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80" windowWidth="15480" windowHeight="11520"/>
  </bookViews>
  <sheets>
    <sheet name="Ped.szakv.felk." sheetId="1" r:id="rId1"/>
  </sheets>
  <definedNames>
    <definedName name="_xlnm._FilterDatabase" localSheetId="0" hidden="1">Ped.szakv.felk.!$A$14:$U$52</definedName>
    <definedName name="_xlnm.Print_Area" localSheetId="0">Ped.szakv.felk.!$A$1:$U$71</definedName>
  </definedNames>
  <calcPr calcId="145621"/>
</workbook>
</file>

<file path=xl/calcChain.xml><?xml version="1.0" encoding="utf-8"?>
<calcChain xmlns="http://schemas.openxmlformats.org/spreadsheetml/2006/main">
  <c r="HF52" i="1" l="1"/>
  <c r="E34" i="1" l="1"/>
  <c r="G34" i="1"/>
  <c r="H34" i="1"/>
  <c r="I34" i="1"/>
  <c r="K34" i="1"/>
  <c r="D34" i="1"/>
  <c r="C34" i="1" l="1"/>
</calcChain>
</file>

<file path=xl/sharedStrings.xml><?xml version="1.0" encoding="utf-8"?>
<sst xmlns="http://schemas.openxmlformats.org/spreadsheetml/2006/main" count="234" uniqueCount="137">
  <si>
    <t>Mintatanterv</t>
  </si>
  <si>
    <t>Tantárgy</t>
  </si>
  <si>
    <t>I. félév</t>
  </si>
  <si>
    <t>ea.</t>
  </si>
  <si>
    <t>gy.</t>
  </si>
  <si>
    <t>kred.</t>
  </si>
  <si>
    <t>II. félév</t>
  </si>
  <si>
    <t>III. félév</t>
  </si>
  <si>
    <t>IV. félév</t>
  </si>
  <si>
    <t>Kód</t>
  </si>
  <si>
    <t>Tanszék</t>
  </si>
  <si>
    <t>órasz</t>
  </si>
  <si>
    <t>számk.</t>
  </si>
  <si>
    <t>Előfeltétel</t>
  </si>
  <si>
    <t>k</t>
  </si>
  <si>
    <t>sz</t>
  </si>
  <si>
    <t>Levelező tanulmányi rend</t>
  </si>
  <si>
    <t>Tantárgy státusza</t>
  </si>
  <si>
    <t>Szakdolgozat</t>
  </si>
  <si>
    <t>Megszerzendő kredit</t>
  </si>
  <si>
    <t>Összes kredit</t>
  </si>
  <si>
    <t>Tantárgyfeleős oktató</t>
  </si>
  <si>
    <t>Összesen</t>
  </si>
  <si>
    <t>Az integráció és a szegregáció kérdései</t>
  </si>
  <si>
    <t>Szakmai önismeret és önreflexió a pedagógiai gyakorlatban (tréning)</t>
  </si>
  <si>
    <t>Mentálhigiéne a köznevelési intézményekben</t>
  </si>
  <si>
    <t>Közigazgatási, Eu-s és államháztartási ismeretek 1.</t>
  </si>
  <si>
    <t>Közigazgatási, Eu-s és államháztartási ismeretek 2.</t>
  </si>
  <si>
    <t>A köznevelési intézmény szervezete: szervezet működés, vezetés, szervezetfejlesztés 1.</t>
  </si>
  <si>
    <t>A köznevelési intézmény szervezete: szervezet működés, vezetés, szervezetfejlesztés 2.</t>
  </si>
  <si>
    <t>A pedagógus szerepei és munkatevékenysége 1.</t>
  </si>
  <si>
    <t>A pedagógus szerepei és munkatevékenysége 2.</t>
  </si>
  <si>
    <t>Speciális pedagógiai, pszichológiai ismereteket és módszereket igénylő személyek ill. csoportok nevelése-oktatása 1.</t>
  </si>
  <si>
    <t>Speciális pedagógiai, pszichológiai ismereteket és módszereket igénylő személyek ill. csoportok nevelése-oktatása 2.</t>
  </si>
  <si>
    <t>József István PhD</t>
  </si>
  <si>
    <t>Szombathelyiné Nyitrai Ágnes PhD</t>
  </si>
  <si>
    <t>Gyógypedagógiai</t>
  </si>
  <si>
    <t>gyj5</t>
  </si>
  <si>
    <t>Velner András</t>
  </si>
  <si>
    <t>Bencéné Fekete Andrea PhD</t>
  </si>
  <si>
    <t>Pedagógus szakvizsga modul</t>
  </si>
  <si>
    <t>Társadalomtudományi</t>
  </si>
  <si>
    <t>Választható ismeretkör</t>
  </si>
  <si>
    <t xml:space="preserve">       </t>
  </si>
  <si>
    <t>Az intézmény és környezete 1.</t>
  </si>
  <si>
    <t>Az intézmény és környezete 2.</t>
  </si>
  <si>
    <t xml:space="preserve">Podráczky Judit PhD </t>
  </si>
  <si>
    <t xml:space="preserve">A nevelési.oktatási intézmény hatékonysága 1. </t>
  </si>
  <si>
    <t xml:space="preserve">A nevelési.oktatási intézmény hatékonysága 2. </t>
  </si>
  <si>
    <t>Maksay Klára PhD</t>
  </si>
  <si>
    <t>Kontra József PhD</t>
  </si>
  <si>
    <t>Takács István PhD</t>
  </si>
  <si>
    <t xml:space="preserve">Vass Júlia Dr. </t>
  </si>
  <si>
    <t xml:space="preserve">Pedagógia-Pszichológia </t>
  </si>
  <si>
    <t xml:space="preserve">Szakmódszertani </t>
  </si>
  <si>
    <t>Drámapedagógia elmélete és gyakorlata</t>
  </si>
  <si>
    <t>Játékelmélet modul</t>
  </si>
  <si>
    <t>Játékpedagógia</t>
  </si>
  <si>
    <t>A dráma hatásrendszere, a színházi élmény alapjai</t>
  </si>
  <si>
    <t>Drámajáték modul</t>
  </si>
  <si>
    <t>Drámajáték-vezetés, drámaóra-vezetés I.</t>
  </si>
  <si>
    <t>Drámajáték-vezetés, drámaóra-vezetés II.</t>
  </si>
  <si>
    <t>A drámapedagógia elmélete és gyakorlata</t>
  </si>
  <si>
    <t>A tanítási dráma munkaformái, modellek</t>
  </si>
  <si>
    <t>Tantárgy-pedagógiák és alkalmazott drámapedagógia</t>
  </si>
  <si>
    <t>A tanítási dráma stratégiái, technikái</t>
  </si>
  <si>
    <t>Dramaturgiai modul</t>
  </si>
  <si>
    <t>Színház- és drámatörténet I.</t>
  </si>
  <si>
    <t>Színház- és drámatörténet II.</t>
  </si>
  <si>
    <t>Előadás-elemzés I.</t>
  </si>
  <si>
    <t>Előadás-elemzés II.</t>
  </si>
  <si>
    <t>Filmelemzés</t>
  </si>
  <si>
    <t>Dramaturgiai alapismeretek, dramatizálási gyakorlat</t>
  </si>
  <si>
    <t>Szakdolgozati esszé</t>
  </si>
  <si>
    <t>Kötelezően választandó módszertani specializáció</t>
  </si>
  <si>
    <t>Kisgyermekkori drámapedagógia</t>
  </si>
  <si>
    <t>Vers- és mesemondás</t>
  </si>
  <si>
    <t>Bábjátékok</t>
  </si>
  <si>
    <t>Mesedramatizálás</t>
  </si>
  <si>
    <t>Hagyományismeret</t>
  </si>
  <si>
    <t>Gyógyító játék</t>
  </si>
  <si>
    <t>Színi nevelés, színjátszás</t>
  </si>
  <si>
    <t>Rendezői alapismeretek</t>
  </si>
  <si>
    <t>Vizuális kommunikáció</t>
  </si>
  <si>
    <t>Dramatizálási módszerek</t>
  </si>
  <si>
    <t>Díszlet, jelmez, szcenika</t>
  </si>
  <si>
    <t>Kreatív zenei gyakorlat</t>
  </si>
  <si>
    <t>Pedagógia-Pszichológia Tanszék</t>
  </si>
  <si>
    <t>Magyar Nyelvi és Kultúratudományi</t>
  </si>
  <si>
    <t>Pedagógus szakvizsga</t>
  </si>
  <si>
    <t>Képzési program (KPR) kódja: 2CLDRAÁ15</t>
  </si>
  <si>
    <t>Érvényes: 2015.  szeptember 01-től</t>
  </si>
  <si>
    <t>2CTTU1KE100000</t>
  </si>
  <si>
    <t>2CTTU1KE200000</t>
  </si>
  <si>
    <t>2CPPS1KN100000</t>
  </si>
  <si>
    <t>2CPPS1KN200100</t>
  </si>
  <si>
    <t>2CSZM1IK100000</t>
  </si>
  <si>
    <t>2CSZM1IK200000</t>
  </si>
  <si>
    <t>2CPPS1OH100000</t>
  </si>
  <si>
    <t>2CPPS1OH200000</t>
  </si>
  <si>
    <t>2CPPS1ISZ00000</t>
  </si>
  <si>
    <t>2CPPS1OOT00000</t>
  </si>
  <si>
    <t>2CPPS1PS100000</t>
  </si>
  <si>
    <t>2CPPS1PS200100-2</t>
  </si>
  <si>
    <t>2CGYP1SPP00000</t>
  </si>
  <si>
    <t>2CPPS1SN200000</t>
  </si>
  <si>
    <t>2CPPS1MKI00000</t>
  </si>
  <si>
    <t>Komplex szigorlat (PSZM)</t>
  </si>
  <si>
    <t>2CPPS1SIG00000-2</t>
  </si>
  <si>
    <t>2CPPS3JPE00000-2</t>
  </si>
  <si>
    <t>2CMAG1DHS00000</t>
  </si>
  <si>
    <t>2CMAG1DV100000</t>
  </si>
  <si>
    <t>2CMAG1DV200000</t>
  </si>
  <si>
    <t>2CMAG1DEG00000</t>
  </si>
  <si>
    <t>2CMAG1TDM00000</t>
  </si>
  <si>
    <t>2CMAG1TPD00000</t>
  </si>
  <si>
    <t>2CMAG1TDS00000</t>
  </si>
  <si>
    <t>2CMAG1SD100000</t>
  </si>
  <si>
    <t>2CMAG1SD200000</t>
  </si>
  <si>
    <t>2CMAG1EE100000</t>
  </si>
  <si>
    <t>2CMAG1EE200000</t>
  </si>
  <si>
    <t>2CMAG1FEL00000</t>
  </si>
  <si>
    <t>2CMAG1DDG00000</t>
  </si>
  <si>
    <t>2CMAG1SDE00000</t>
  </si>
  <si>
    <t>2CMAG2VMM00000</t>
  </si>
  <si>
    <t>2CMAG2BBJ00000</t>
  </si>
  <si>
    <t>2CMAG2MDR00000</t>
  </si>
  <si>
    <t>2CMAG2HIS00000</t>
  </si>
  <si>
    <t>2CMAG2GJT00000</t>
  </si>
  <si>
    <t>2CMAG2RAI00000</t>
  </si>
  <si>
    <t>2CMAG2VIK00000</t>
  </si>
  <si>
    <t>2CMAG2DRM00000</t>
  </si>
  <si>
    <t>2CMAG2DJS00000</t>
  </si>
  <si>
    <t>2CMAG2KZG00000</t>
  </si>
  <si>
    <t xml:space="preserve"> Podráczky Judit  PhD</t>
  </si>
  <si>
    <t>Podráczky Judit PhD</t>
  </si>
  <si>
    <t>Fináncz Judit PhD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</si>
</sst>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1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5" borderId="0" applyNumberFormat="0" applyBorder="0" applyAlignment="0" applyProtection="0"/>
  </cellStyleXfs>
  <cellXfs count="246">
    <xf numFmtId="0" fontId="0" fillId="0" borderId="0" xfId="0"/>
    <xf numFmtId="0" fontId="2" fillId="0" borderId="0" xfId="0" applyFont="1"/>
    <xf numFmtId="0" fontId="8" fillId="0" borderId="0" xfId="0" applyFont="1" applyFill="1"/>
    <xf numFmtId="0" fontId="0" fillId="0" borderId="0" xfId="0" applyBorder="1"/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" fontId="11" fillId="3" borderId="1" xfId="0" applyNumberFormat="1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Fill="1"/>
    <xf numFmtId="0" fontId="15" fillId="0" borderId="0" xfId="0" applyFont="1" applyFill="1" applyBorder="1"/>
    <xf numFmtId="0" fontId="10" fillId="0" borderId="0" xfId="0" applyFont="1"/>
    <xf numFmtId="0" fontId="10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 shrinkToFit="1"/>
    </xf>
    <xf numFmtId="1" fontId="11" fillId="0" borderId="0" xfId="0" applyNumberFormat="1" applyFont="1" applyFill="1" applyBorder="1" applyAlignment="1">
      <alignment horizontal="center" vertical="center" shrinkToFit="1"/>
    </xf>
    <xf numFmtId="1" fontId="2" fillId="3" borderId="22" xfId="0" applyNumberFormat="1" applyFont="1" applyFill="1" applyBorder="1" applyAlignment="1">
      <alignment horizontal="center" vertical="center" shrinkToFit="1"/>
    </xf>
    <xf numFmtId="0" fontId="0" fillId="4" borderId="0" xfId="0" applyFill="1" applyBorder="1"/>
    <xf numFmtId="0" fontId="1" fillId="3" borderId="19" xfId="0" applyFont="1" applyFill="1" applyBorder="1"/>
    <xf numFmtId="0" fontId="1" fillId="0" borderId="21" xfId="0" applyFont="1" applyBorder="1" applyAlignment="1">
      <alignment vertical="center" shrinkToFit="1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 shrinkToFit="1"/>
    </xf>
    <xf numFmtId="1" fontId="1" fillId="0" borderId="31" xfId="0" applyNumberFormat="1" applyFont="1" applyBorder="1" applyAlignment="1">
      <alignment horizontal="center" vertical="center" shrinkToFit="1"/>
    </xf>
    <xf numFmtId="0" fontId="0" fillId="0" borderId="46" xfId="0" applyBorder="1" applyAlignment="1">
      <alignment horizontal="center"/>
    </xf>
    <xf numFmtId="0" fontId="1" fillId="0" borderId="24" xfId="0" applyFont="1" applyBorder="1"/>
    <xf numFmtId="49" fontId="2" fillId="3" borderId="49" xfId="0" applyNumberFormat="1" applyFont="1" applyFill="1" applyBorder="1" applyAlignment="1">
      <alignment horizontal="center" vertical="center" shrinkToFit="1"/>
    </xf>
    <xf numFmtId="49" fontId="2" fillId="3" borderId="45" xfId="0" applyNumberFormat="1" applyFont="1" applyFill="1" applyBorder="1" applyAlignment="1">
      <alignment horizontal="center" vertical="center" shrinkToFit="1"/>
    </xf>
    <xf numFmtId="49" fontId="2" fillId="3" borderId="1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/>
    <xf numFmtId="0" fontId="12" fillId="0" borderId="0" xfId="0" applyFont="1" applyBorder="1"/>
    <xf numFmtId="0" fontId="15" fillId="0" borderId="0" xfId="0" applyFont="1" applyBorder="1"/>
    <xf numFmtId="0" fontId="2" fillId="3" borderId="1" xfId="0" applyFont="1" applyFill="1" applyBorder="1" applyAlignment="1">
      <alignment horizontal="left" vertical="center" shrinkToFit="1"/>
    </xf>
    <xf numFmtId="0" fontId="2" fillId="3" borderId="8" xfId="0" applyFont="1" applyFill="1" applyBorder="1" applyAlignment="1">
      <alignment horizontal="left" vertical="center" shrinkToFit="1"/>
    </xf>
    <xf numFmtId="0" fontId="2" fillId="3" borderId="45" xfId="0" applyFont="1" applyFill="1" applyBorder="1" applyAlignment="1">
      <alignment horizontal="left" vertical="center" shrinkToFit="1"/>
    </xf>
    <xf numFmtId="0" fontId="2" fillId="3" borderId="59" xfId="0" applyFont="1" applyFill="1" applyBorder="1" applyAlignment="1">
      <alignment horizontal="left" vertical="center" shrinkToFit="1"/>
    </xf>
    <xf numFmtId="0" fontId="2" fillId="3" borderId="49" xfId="0" applyFont="1" applyFill="1" applyBorder="1" applyAlignment="1">
      <alignment horizontal="left" vertical="center" shrinkToFit="1"/>
    </xf>
    <xf numFmtId="0" fontId="2" fillId="3" borderId="47" xfId="0" applyFont="1" applyFill="1" applyBorder="1" applyAlignment="1">
      <alignment horizontal="left" vertical="center" shrinkToFit="1"/>
    </xf>
    <xf numFmtId="0" fontId="0" fillId="0" borderId="0" xfId="0" applyFill="1" applyBorder="1"/>
    <xf numFmtId="0" fontId="1" fillId="3" borderId="7" xfId="0" applyFont="1" applyFill="1" applyBorder="1" applyAlignment="1">
      <alignment vertical="center" shrinkToFit="1"/>
    </xf>
    <xf numFmtId="0" fontId="2" fillId="3" borderId="45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47" xfId="0" applyFont="1" applyFill="1" applyBorder="1" applyAlignment="1">
      <alignment horizontal="center" vertical="center" shrinkToFit="1"/>
    </xf>
    <xf numFmtId="0" fontId="2" fillId="3" borderId="49" xfId="0" applyFont="1" applyFill="1" applyBorder="1" applyAlignment="1">
      <alignment horizontal="center" vertical="center" shrinkToFit="1"/>
    </xf>
    <xf numFmtId="49" fontId="2" fillId="3" borderId="47" xfId="0" applyNumberFormat="1" applyFont="1" applyFill="1" applyBorder="1" applyAlignment="1">
      <alignment horizontal="center" vertical="center" shrinkToFit="1"/>
    </xf>
    <xf numFmtId="0" fontId="2" fillId="3" borderId="44" xfId="0" applyFont="1" applyFill="1" applyBorder="1" applyAlignment="1">
      <alignment horizontal="center" vertical="center" shrinkToFit="1"/>
    </xf>
    <xf numFmtId="49" fontId="2" fillId="3" borderId="7" xfId="0" applyNumberFormat="1" applyFont="1" applyFill="1" applyBorder="1" applyAlignment="1">
      <alignment horizontal="center" vertical="center" shrinkToFit="1"/>
    </xf>
    <xf numFmtId="0" fontId="1" fillId="0" borderId="23" xfId="0" applyFont="1" applyBorder="1" applyAlignment="1">
      <alignment vertical="center" shrinkToFit="1"/>
    </xf>
    <xf numFmtId="1" fontId="1" fillId="0" borderId="66" xfId="0" applyNumberFormat="1" applyFont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1" fillId="0" borderId="20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horizontal="center" vertical="center" shrinkToFit="1"/>
    </xf>
    <xf numFmtId="0" fontId="1" fillId="0" borderId="9" xfId="0" applyNumberFormat="1" applyFont="1" applyFill="1" applyBorder="1" applyAlignment="1">
      <alignment horizontal="center" vertical="center" shrinkToFit="1"/>
    </xf>
    <xf numFmtId="0" fontId="1" fillId="0" borderId="10" xfId="0" applyNumberFormat="1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49" fontId="1" fillId="0" borderId="9" xfId="0" applyNumberFormat="1" applyFont="1" applyFill="1" applyBorder="1" applyAlignment="1">
      <alignment horizontal="center" vertical="center" shrinkToFit="1"/>
    </xf>
    <xf numFmtId="49" fontId="1" fillId="0" borderId="10" xfId="0" applyNumberFormat="1" applyFont="1" applyFill="1" applyBorder="1" applyAlignment="1">
      <alignment horizontal="center" vertical="center" shrinkToFit="1"/>
    </xf>
    <xf numFmtId="0" fontId="8" fillId="0" borderId="9" xfId="0" applyFont="1" applyFill="1" applyBorder="1"/>
    <xf numFmtId="0" fontId="8" fillId="0" borderId="10" xfId="0" applyFont="1" applyFill="1" applyBorder="1"/>
    <xf numFmtId="0" fontId="8" fillId="0" borderId="11" xfId="0" applyFont="1" applyFill="1" applyBorder="1"/>
    <xf numFmtId="0" fontId="1" fillId="0" borderId="30" xfId="0" applyFont="1" applyFill="1" applyBorder="1" applyAlignment="1">
      <alignment horizontal="left" vertical="center" shrinkToFit="1"/>
    </xf>
    <xf numFmtId="0" fontId="1" fillId="0" borderId="20" xfId="0" applyFont="1" applyFill="1" applyBorder="1" applyAlignment="1">
      <alignment horizontal="left" vertical="center" shrinkToFit="1"/>
    </xf>
    <xf numFmtId="0" fontId="1" fillId="0" borderId="21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horizontal="center" vertical="center" shrinkToFit="1"/>
    </xf>
    <xf numFmtId="49" fontId="1" fillId="0" borderId="14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4" xfId="0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8" fillId="0" borderId="14" xfId="0" applyFont="1" applyFill="1" applyBorder="1"/>
    <xf numFmtId="0" fontId="8" fillId="0" borderId="2" xfId="0" applyFont="1" applyFill="1" applyBorder="1"/>
    <xf numFmtId="0" fontId="8" fillId="0" borderId="3" xfId="0" applyFont="1" applyFill="1" applyBorder="1"/>
    <xf numFmtId="0" fontId="1" fillId="0" borderId="31" xfId="0" applyFont="1" applyFill="1" applyBorder="1" applyAlignment="1">
      <alignment horizontal="left" vertical="center" shrinkToFit="1"/>
    </xf>
    <xf numFmtId="0" fontId="1" fillId="0" borderId="23" xfId="0" applyFont="1" applyFill="1" applyBorder="1" applyAlignment="1">
      <alignment horizontal="left" vertical="center" shrinkToFit="1"/>
    </xf>
    <xf numFmtId="0" fontId="1" fillId="0" borderId="21" xfId="1" applyFont="1" applyFill="1" applyBorder="1" applyAlignment="1">
      <alignment horizontal="left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left" vertical="center" shrinkToFit="1"/>
    </xf>
    <xf numFmtId="49" fontId="16" fillId="0" borderId="21" xfId="0" applyNumberFormat="1" applyFont="1" applyFill="1" applyBorder="1" applyAlignment="1">
      <alignment horizontal="center" vertical="center" shrinkToFit="1"/>
    </xf>
    <xf numFmtId="49" fontId="1" fillId="0" borderId="21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/>
    <xf numFmtId="0" fontId="1" fillId="0" borderId="21" xfId="0" applyFont="1" applyFill="1" applyBorder="1" applyAlignment="1">
      <alignment vertical="center" shrinkToFit="1"/>
    </xf>
    <xf numFmtId="0" fontId="1" fillId="0" borderId="24" xfId="0" applyFont="1" applyFill="1" applyBorder="1" applyAlignment="1">
      <alignment vertical="center" shrinkToFit="1"/>
    </xf>
    <xf numFmtId="49" fontId="16" fillId="0" borderId="24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49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60" xfId="0" applyFont="1" applyFill="1" applyBorder="1" applyAlignment="1">
      <alignment horizontal="left" vertical="center" shrinkToFit="1"/>
    </xf>
    <xf numFmtId="0" fontId="1" fillId="0" borderId="24" xfId="0" applyFont="1" applyFill="1" applyBorder="1" applyAlignment="1">
      <alignment horizontal="left" vertical="center" shrinkToFit="1"/>
    </xf>
    <xf numFmtId="0" fontId="1" fillId="0" borderId="39" xfId="0" applyFont="1" applyFill="1" applyBorder="1" applyAlignment="1">
      <alignment vertical="center" shrinkToFit="1"/>
    </xf>
    <xf numFmtId="0" fontId="1" fillId="0" borderId="20" xfId="0" applyFont="1" applyFill="1" applyBorder="1"/>
    <xf numFmtId="0" fontId="1" fillId="0" borderId="20" xfId="0" applyFont="1" applyFill="1" applyBorder="1" applyAlignment="1">
      <alignment horizontal="center" vertical="center" shrinkToFit="1"/>
    </xf>
    <xf numFmtId="0" fontId="8" fillId="0" borderId="40" xfId="0" applyFont="1" applyFill="1" applyBorder="1"/>
    <xf numFmtId="0" fontId="8" fillId="0" borderId="12" xfId="0" applyFont="1" applyFill="1" applyBorder="1"/>
    <xf numFmtId="0" fontId="8" fillId="0" borderId="13" xfId="0" applyFont="1" applyFill="1" applyBorder="1"/>
    <xf numFmtId="0" fontId="1" fillId="0" borderId="9" xfId="0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8" fillId="0" borderId="20" xfId="0" applyFont="1" applyFill="1" applyBorder="1"/>
    <xf numFmtId="0" fontId="1" fillId="0" borderId="48" xfId="0" applyFont="1" applyFill="1" applyBorder="1" applyAlignment="1">
      <alignment vertical="center" shrinkToFit="1"/>
    </xf>
    <xf numFmtId="0" fontId="1" fillId="0" borderId="24" xfId="0" applyFont="1" applyFill="1" applyBorder="1"/>
    <xf numFmtId="0" fontId="1" fillId="0" borderId="22" xfId="0" applyFont="1" applyFill="1" applyBorder="1" applyAlignment="1">
      <alignment horizontal="center" vertical="center" shrinkToFit="1"/>
    </xf>
    <xf numFmtId="0" fontId="8" fillId="0" borderId="4" xfId="0" applyFont="1" applyFill="1" applyBorder="1"/>
    <xf numFmtId="0" fontId="8" fillId="0" borderId="5" xfId="0" applyFont="1" applyFill="1" applyBorder="1"/>
    <xf numFmtId="0" fontId="8" fillId="0" borderId="6" xfId="0" applyFont="1" applyFill="1" applyBorder="1"/>
    <xf numFmtId="0" fontId="8" fillId="0" borderId="25" xfId="0" applyFont="1" applyFill="1" applyBorder="1"/>
    <xf numFmtId="0" fontId="8" fillId="0" borderId="26" xfId="0" applyFont="1" applyFill="1" applyBorder="1"/>
    <xf numFmtId="0" fontId="8" fillId="0" borderId="27" xfId="0" applyFont="1" applyFill="1" applyBorder="1"/>
    <xf numFmtId="0" fontId="1" fillId="0" borderId="43" xfId="0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center" shrinkToFit="1"/>
    </xf>
    <xf numFmtId="0" fontId="1" fillId="0" borderId="54" xfId="0" applyFont="1" applyFill="1" applyBorder="1" applyAlignment="1">
      <alignment horizontal="center" vertical="center" shrinkToFit="1"/>
    </xf>
    <xf numFmtId="0" fontId="1" fillId="0" borderId="56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horizontal="center" vertical="center" shrinkToFit="1"/>
    </xf>
    <xf numFmtId="0" fontId="1" fillId="0" borderId="57" xfId="0" applyFont="1" applyFill="1" applyBorder="1" applyAlignment="1">
      <alignment horizontal="center" vertical="center" shrinkToFit="1"/>
    </xf>
    <xf numFmtId="0" fontId="8" fillId="0" borderId="24" xfId="0" applyFont="1" applyFill="1" applyBorder="1"/>
    <xf numFmtId="0" fontId="1" fillId="0" borderId="23" xfId="0" applyFont="1" applyFill="1" applyBorder="1"/>
    <xf numFmtId="49" fontId="1" fillId="0" borderId="20" xfId="0" applyNumberFormat="1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4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2" xfId="0" applyFill="1" applyBorder="1"/>
    <xf numFmtId="0" fontId="1" fillId="0" borderId="38" xfId="0" applyFont="1" applyFill="1" applyBorder="1" applyAlignment="1">
      <alignment vertical="center" shrinkToFit="1"/>
    </xf>
    <xf numFmtId="0" fontId="8" fillId="0" borderId="15" xfId="0" applyFont="1" applyFill="1" applyBorder="1"/>
    <xf numFmtId="0" fontId="8" fillId="0" borderId="16" xfId="0" applyFont="1" applyFill="1" applyBorder="1"/>
    <xf numFmtId="0" fontId="1" fillId="0" borderId="14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21" xfId="0" applyFont="1" applyFill="1" applyBorder="1"/>
    <xf numFmtId="0" fontId="8" fillId="0" borderId="21" xfId="0" applyFont="1" applyFill="1" applyBorder="1"/>
    <xf numFmtId="0" fontId="1" fillId="0" borderId="18" xfId="0" applyFont="1" applyFill="1" applyBorder="1" applyAlignment="1">
      <alignment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vertical="center" shrinkToFit="1"/>
    </xf>
    <xf numFmtId="0" fontId="1" fillId="0" borderId="25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22" xfId="0" applyFont="1" applyFill="1" applyBorder="1"/>
    <xf numFmtId="0" fontId="1" fillId="0" borderId="20" xfId="0" applyFont="1" applyFill="1" applyBorder="1" applyAlignment="1">
      <alignment vertical="center" shrinkToFit="1"/>
    </xf>
    <xf numFmtId="0" fontId="1" fillId="0" borderId="41" xfId="0" applyFont="1" applyFill="1" applyBorder="1" applyAlignment="1">
      <alignment vertical="center" shrinkToFit="1"/>
    </xf>
    <xf numFmtId="49" fontId="1" fillId="0" borderId="20" xfId="0" applyNumberFormat="1" applyFont="1" applyFill="1" applyBorder="1" applyAlignment="1">
      <alignment vertical="center" shrinkToFit="1"/>
    </xf>
    <xf numFmtId="0" fontId="1" fillId="0" borderId="64" xfId="0" applyFont="1" applyFill="1" applyBorder="1" applyAlignment="1">
      <alignment horizontal="center" vertical="center" shrinkToFit="1"/>
    </xf>
    <xf numFmtId="0" fontId="1" fillId="0" borderId="40" xfId="0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vertical="center" shrinkToFit="1"/>
    </xf>
    <xf numFmtId="0" fontId="1" fillId="0" borderId="58" xfId="0" applyFont="1" applyFill="1" applyBorder="1"/>
    <xf numFmtId="0" fontId="1" fillId="0" borderId="23" xfId="0" applyFont="1" applyFill="1" applyBorder="1" applyAlignment="1">
      <alignment horizontal="center" vertical="center" shrinkToFit="1"/>
    </xf>
    <xf numFmtId="0" fontId="15" fillId="0" borderId="2" xfId="0" applyFont="1" applyFill="1" applyBorder="1"/>
    <xf numFmtId="0" fontId="1" fillId="0" borderId="33" xfId="0" applyFont="1" applyFill="1" applyBorder="1" applyAlignment="1">
      <alignment vertical="center" shrinkToFit="1"/>
    </xf>
    <xf numFmtId="0" fontId="1" fillId="0" borderId="58" xfId="0" applyFont="1" applyFill="1" applyBorder="1" applyAlignment="1">
      <alignment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1" fillId="0" borderId="65" xfId="0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vertical="center" shrinkToFit="1"/>
    </xf>
    <xf numFmtId="0" fontId="1" fillId="0" borderId="48" xfId="0" applyFont="1" applyFill="1" applyBorder="1" applyAlignment="1">
      <alignment horizontal="center" vertical="center" shrinkToFit="1"/>
    </xf>
    <xf numFmtId="0" fontId="8" fillId="0" borderId="61" xfId="0" applyFont="1" applyFill="1" applyBorder="1"/>
    <xf numFmtId="0" fontId="8" fillId="0" borderId="62" xfId="0" applyFont="1" applyFill="1" applyBorder="1"/>
    <xf numFmtId="0" fontId="8" fillId="0" borderId="63" xfId="0" applyFont="1" applyFill="1" applyBorder="1"/>
    <xf numFmtId="0" fontId="1" fillId="0" borderId="28" xfId="0" applyFont="1" applyFill="1" applyBorder="1" applyAlignment="1">
      <alignment horizontal="center" vertical="center" shrinkToFit="1"/>
    </xf>
    <xf numFmtId="0" fontId="8" fillId="0" borderId="7" xfId="0" applyFont="1" applyFill="1" applyBorder="1"/>
    <xf numFmtId="0" fontId="1" fillId="0" borderId="41" xfId="0" applyFont="1" applyFill="1" applyBorder="1" applyAlignment="1">
      <alignment wrapText="1"/>
    </xf>
    <xf numFmtId="0" fontId="1" fillId="0" borderId="58" xfId="0" applyFont="1" applyFill="1" applyBorder="1" applyAlignment="1">
      <alignment wrapText="1"/>
    </xf>
    <xf numFmtId="0" fontId="1" fillId="0" borderId="14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 vertical="center" shrinkToFit="1"/>
    </xf>
    <xf numFmtId="49" fontId="1" fillId="0" borderId="23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49" fontId="1" fillId="0" borderId="21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1" fillId="0" borderId="58" xfId="0" applyFont="1" applyFill="1" applyBorder="1" applyAlignment="1">
      <alignment horizontal="left" wrapText="1"/>
    </xf>
    <xf numFmtId="0" fontId="1" fillId="0" borderId="52" xfId="0" applyFont="1" applyFill="1" applyBorder="1" applyAlignment="1">
      <alignment wrapText="1"/>
    </xf>
    <xf numFmtId="49" fontId="1" fillId="0" borderId="24" xfId="0" applyNumberFormat="1" applyFont="1" applyFill="1" applyBorder="1" applyAlignment="1">
      <alignment horizontal="center"/>
    </xf>
    <xf numFmtId="0" fontId="1" fillId="0" borderId="20" xfId="1" applyFont="1" applyFill="1" applyBorder="1" applyAlignment="1">
      <alignment horizontal="left" vertical="center" shrinkToFit="1"/>
    </xf>
    <xf numFmtId="0" fontId="1" fillId="0" borderId="22" xfId="1" applyFont="1" applyFill="1" applyBorder="1" applyAlignment="1">
      <alignment horizontal="left" vertical="center" shrinkToFit="1"/>
    </xf>
    <xf numFmtId="0" fontId="3" fillId="6" borderId="44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8" borderId="44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" fillId="7" borderId="44" xfId="0" applyFont="1" applyFill="1" applyBorder="1" applyAlignment="1">
      <alignment horizontal="center" vertical="center" shrinkToFit="1"/>
    </xf>
    <xf numFmtId="0" fontId="3" fillId="7" borderId="17" xfId="0" applyFont="1" applyFill="1" applyBorder="1" applyAlignment="1">
      <alignment horizontal="center" vertical="center" shrinkToFit="1"/>
    </xf>
    <xf numFmtId="0" fontId="3" fillId="7" borderId="51" xfId="0" applyFont="1" applyFill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49" fontId="7" fillId="0" borderId="35" xfId="0" applyNumberFormat="1" applyFont="1" applyBorder="1" applyAlignment="1">
      <alignment horizontal="center" vertical="center" shrinkToFit="1"/>
    </xf>
    <xf numFmtId="49" fontId="7" fillId="0" borderId="36" xfId="0" applyNumberFormat="1" applyFont="1" applyBorder="1" applyAlignment="1">
      <alignment horizontal="center" vertical="center" shrinkToFit="1"/>
    </xf>
    <xf numFmtId="49" fontId="7" fillId="0" borderId="37" xfId="0" applyNumberFormat="1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</cellXfs>
  <cellStyles count="2">
    <cellStyle name="Jó" xfId="1" builtinId="26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L71"/>
  <sheetViews>
    <sheetView tabSelected="1" topLeftCell="A10" zoomScaleNormal="100" zoomScaleSheetLayoutView="90" workbookViewId="0">
      <selection activeCell="U21" sqref="U21"/>
    </sheetView>
  </sheetViews>
  <sheetFormatPr defaultRowHeight="12.75" x14ac:dyDescent="0.2"/>
  <cols>
    <col min="1" max="1" width="25.5703125" style="11" customWidth="1"/>
    <col min="2" max="2" width="54.5703125" style="8" bestFit="1" customWidth="1"/>
    <col min="3" max="3" width="20.140625" style="9" bestFit="1" customWidth="1"/>
    <col min="4" max="4" width="4.42578125" style="8" bestFit="1" customWidth="1"/>
    <col min="5" max="5" width="6" style="8" bestFit="1" customWidth="1"/>
    <col min="6" max="6" width="6.7109375" style="8" bestFit="1" customWidth="1"/>
    <col min="7" max="7" width="5.140625" style="8" bestFit="1" customWidth="1"/>
    <col min="8" max="8" width="4.42578125" style="8" bestFit="1" customWidth="1"/>
    <col min="9" max="9" width="3.28515625" style="8" bestFit="1" customWidth="1"/>
    <col min="10" max="10" width="6.7109375" style="11" bestFit="1" customWidth="1"/>
    <col min="11" max="11" width="5.140625" style="8" bestFit="1" customWidth="1"/>
    <col min="12" max="12" width="4.42578125" style="8" bestFit="1" customWidth="1"/>
    <col min="13" max="13" width="3.28515625" style="8" bestFit="1" customWidth="1"/>
    <col min="14" max="14" width="6.7109375" style="8" bestFit="1" customWidth="1"/>
    <col min="15" max="15" width="5.140625" style="8" bestFit="1" customWidth="1"/>
    <col min="16" max="16" width="4.42578125" style="8" bestFit="1" customWidth="1"/>
    <col min="17" max="17" width="3.28515625" style="8" bestFit="1" customWidth="1"/>
    <col min="18" max="18" width="6.7109375" style="8" bestFit="1" customWidth="1"/>
    <col min="19" max="19" width="5.140625" style="8" bestFit="1" customWidth="1"/>
    <col min="20" max="20" width="30.85546875" style="10" bestFit="1" customWidth="1"/>
    <col min="21" max="21" width="58" style="25" customWidth="1"/>
    <col min="26" max="26" width="9.140625" style="19"/>
  </cols>
  <sheetData>
    <row r="1" spans="1:66" ht="18" x14ac:dyDescent="0.2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</row>
    <row r="2" spans="1:66" ht="15.75" x14ac:dyDescent="0.2">
      <c r="A2" s="244" t="s">
        <v>90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</row>
    <row r="3" spans="1:66" ht="15.75" x14ac:dyDescent="0.2">
      <c r="A3" s="244" t="s">
        <v>16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</row>
    <row r="4" spans="1:66" ht="14.25" x14ac:dyDescent="0.2">
      <c r="A4" s="245" t="s">
        <v>91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</row>
    <row r="6" spans="1:66" ht="13.5" thickBot="1" x14ac:dyDescent="0.25">
      <c r="E6" s="218"/>
      <c r="F6" s="218"/>
    </row>
    <row r="7" spans="1:66" s="3" customFormat="1" ht="15" thickBot="1" x14ac:dyDescent="0.25">
      <c r="A7" s="7"/>
      <c r="B7" s="64" t="s">
        <v>17</v>
      </c>
      <c r="C7" s="65" t="s">
        <v>19</v>
      </c>
      <c r="D7" s="7"/>
      <c r="F7" s="33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4"/>
      <c r="V7" s="4"/>
      <c r="W7" s="4"/>
      <c r="X7" s="4"/>
      <c r="Y7" s="4"/>
      <c r="Z7" s="20"/>
      <c r="AA7" s="4"/>
      <c r="AB7" s="4"/>
      <c r="AC7" s="4"/>
      <c r="AD7" s="4"/>
      <c r="AE7" s="4"/>
      <c r="AF7" s="4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s="3" customFormat="1" ht="14.25" x14ac:dyDescent="0.2">
      <c r="A8" s="7"/>
      <c r="B8" s="62" t="s">
        <v>40</v>
      </c>
      <c r="C8" s="63">
        <v>55</v>
      </c>
      <c r="D8" s="7"/>
      <c r="E8" s="34"/>
      <c r="F8" s="33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4"/>
      <c r="V8" s="4"/>
      <c r="W8" s="4"/>
      <c r="X8" s="4"/>
      <c r="Y8" s="4"/>
      <c r="Z8" s="20"/>
      <c r="AA8" s="4"/>
      <c r="AB8" s="4"/>
      <c r="AC8" s="4"/>
      <c r="AD8" s="4"/>
      <c r="AE8" s="4"/>
      <c r="AF8" s="4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3" customFormat="1" ht="14.25" x14ac:dyDescent="0.2">
      <c r="A9" s="7"/>
      <c r="B9" s="32" t="s">
        <v>18</v>
      </c>
      <c r="C9" s="36">
        <v>10</v>
      </c>
      <c r="D9" s="7"/>
      <c r="E9" s="34"/>
      <c r="F9" s="3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4"/>
      <c r="V9" s="4"/>
      <c r="W9" s="4"/>
      <c r="X9" s="4"/>
      <c r="Y9" s="4"/>
      <c r="Z9" s="20"/>
      <c r="AA9" s="4"/>
      <c r="AB9" s="4"/>
      <c r="AC9" s="4"/>
      <c r="AD9" s="4"/>
      <c r="AE9" s="4"/>
      <c r="AF9" s="4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3" customFormat="1" ht="15" thickBot="1" x14ac:dyDescent="0.25">
      <c r="A10" s="7"/>
      <c r="B10" s="38" t="s">
        <v>42</v>
      </c>
      <c r="C10" s="37">
        <v>55</v>
      </c>
      <c r="D10" s="7"/>
      <c r="E10" s="34"/>
      <c r="F10" s="34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4"/>
      <c r="V10" s="4"/>
      <c r="W10" s="4"/>
      <c r="X10" s="4"/>
      <c r="Y10" s="4"/>
      <c r="Z10" s="20"/>
      <c r="AA10" s="4"/>
      <c r="AB10" s="4"/>
      <c r="AC10" s="4"/>
      <c r="AD10" s="4"/>
      <c r="AE10" s="4"/>
      <c r="AF10" s="4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s="3" customFormat="1" ht="13.5" thickBot="1" x14ac:dyDescent="0.25">
      <c r="A11" s="11"/>
      <c r="B11" s="18" t="s">
        <v>20</v>
      </c>
      <c r="C11" s="17">
        <v>120</v>
      </c>
      <c r="D11" s="8"/>
      <c r="E11" s="34"/>
      <c r="F11" s="33"/>
      <c r="G11" s="8"/>
      <c r="H11" s="8"/>
      <c r="I11" s="8"/>
      <c r="J11" s="11"/>
      <c r="K11" s="8"/>
      <c r="L11" s="8"/>
      <c r="M11" s="8"/>
      <c r="N11" s="8"/>
      <c r="O11" s="8"/>
      <c r="P11" s="8"/>
      <c r="Q11" s="8"/>
      <c r="R11" s="8"/>
      <c r="S11" s="8"/>
      <c r="T11" s="8"/>
      <c r="U11" s="26"/>
      <c r="V11" s="5"/>
      <c r="W11" s="5"/>
      <c r="X11" s="5"/>
      <c r="Y11" s="5"/>
      <c r="Z11" s="21"/>
      <c r="AA11" s="5"/>
      <c r="AB11" s="5"/>
      <c r="AC11" s="5"/>
      <c r="AD11" s="5"/>
      <c r="AE11" s="5"/>
      <c r="AF11" s="6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</row>
    <row r="12" spans="1:66" s="3" customFormat="1" x14ac:dyDescent="0.2">
      <c r="A12" s="11"/>
      <c r="B12" s="27"/>
      <c r="C12" s="28"/>
      <c r="D12" s="8"/>
      <c r="E12" s="8"/>
      <c r="F12" s="8"/>
      <c r="G12" s="8"/>
      <c r="H12" s="8"/>
      <c r="I12" s="8"/>
      <c r="J12" s="11"/>
      <c r="K12" s="8"/>
      <c r="L12" s="8"/>
      <c r="M12" s="8"/>
      <c r="N12" s="8"/>
      <c r="O12" s="8"/>
      <c r="P12" s="8"/>
      <c r="Q12" s="8"/>
      <c r="R12" s="8"/>
      <c r="S12" s="8"/>
      <c r="T12" s="8"/>
      <c r="U12" s="26"/>
      <c r="V12" s="5"/>
      <c r="W12" s="5"/>
      <c r="X12" s="5"/>
      <c r="Y12" s="5"/>
      <c r="Z12" s="21"/>
      <c r="AA12" s="5"/>
      <c r="AB12" s="5"/>
      <c r="AC12" s="5"/>
      <c r="AD12" s="5"/>
      <c r="AE12" s="5"/>
      <c r="AF12" s="6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</row>
    <row r="13" spans="1:66" ht="13.5" thickBot="1" x14ac:dyDescent="0.25"/>
    <row r="14" spans="1:66" s="1" customFormat="1" x14ac:dyDescent="0.2">
      <c r="A14" s="237" t="s">
        <v>9</v>
      </c>
      <c r="B14" s="228" t="s">
        <v>1</v>
      </c>
      <c r="C14" s="232" t="s">
        <v>13</v>
      </c>
      <c r="D14" s="231" t="s">
        <v>2</v>
      </c>
      <c r="E14" s="219"/>
      <c r="F14" s="219"/>
      <c r="G14" s="220"/>
      <c r="H14" s="231" t="s">
        <v>6</v>
      </c>
      <c r="I14" s="219"/>
      <c r="J14" s="219"/>
      <c r="K14" s="220"/>
      <c r="L14" s="219" t="s">
        <v>7</v>
      </c>
      <c r="M14" s="219"/>
      <c r="N14" s="219"/>
      <c r="O14" s="220"/>
      <c r="P14" s="231" t="s">
        <v>8</v>
      </c>
      <c r="Q14" s="219"/>
      <c r="R14" s="219"/>
      <c r="S14" s="220"/>
      <c r="T14" s="237" t="s">
        <v>10</v>
      </c>
      <c r="U14" s="221" t="s">
        <v>21</v>
      </c>
      <c r="Z14" s="22"/>
    </row>
    <row r="15" spans="1:66" s="1" customFormat="1" x14ac:dyDescent="0.2">
      <c r="A15" s="238"/>
      <c r="B15" s="229"/>
      <c r="C15" s="233"/>
      <c r="D15" s="242" t="s">
        <v>11</v>
      </c>
      <c r="E15" s="236"/>
      <c r="F15" s="12" t="s">
        <v>12</v>
      </c>
      <c r="G15" s="13" t="s">
        <v>5</v>
      </c>
      <c r="H15" s="235" t="s">
        <v>11</v>
      </c>
      <c r="I15" s="236"/>
      <c r="J15" s="12" t="s">
        <v>12</v>
      </c>
      <c r="K15" s="13" t="s">
        <v>5</v>
      </c>
      <c r="L15" s="235" t="s">
        <v>11</v>
      </c>
      <c r="M15" s="236"/>
      <c r="N15" s="12" t="s">
        <v>12</v>
      </c>
      <c r="O15" s="13" t="s">
        <v>5</v>
      </c>
      <c r="P15" s="235" t="s">
        <v>11</v>
      </c>
      <c r="Q15" s="236"/>
      <c r="R15" s="12" t="s">
        <v>12</v>
      </c>
      <c r="S15" s="13" t="s">
        <v>5</v>
      </c>
      <c r="T15" s="240"/>
      <c r="U15" s="222"/>
      <c r="Z15" s="22"/>
    </row>
    <row r="16" spans="1:66" s="1" customFormat="1" ht="13.5" thickBot="1" x14ac:dyDescent="0.25">
      <c r="A16" s="239"/>
      <c r="B16" s="230"/>
      <c r="C16" s="234"/>
      <c r="D16" s="14" t="s">
        <v>3</v>
      </c>
      <c r="E16" s="15" t="s">
        <v>4</v>
      </c>
      <c r="F16" s="15"/>
      <c r="G16" s="16"/>
      <c r="H16" s="15" t="s">
        <v>3</v>
      </c>
      <c r="I16" s="15" t="s">
        <v>4</v>
      </c>
      <c r="J16" s="15"/>
      <c r="K16" s="16"/>
      <c r="L16" s="15" t="s">
        <v>3</v>
      </c>
      <c r="M16" s="15" t="s">
        <v>4</v>
      </c>
      <c r="N16" s="15"/>
      <c r="O16" s="16"/>
      <c r="P16" s="15" t="s">
        <v>3</v>
      </c>
      <c r="Q16" s="15" t="s">
        <v>4</v>
      </c>
      <c r="R16" s="15"/>
      <c r="S16" s="16"/>
      <c r="T16" s="241"/>
      <c r="U16" s="223"/>
      <c r="Z16" s="22"/>
    </row>
    <row r="17" spans="1:1156" s="30" customFormat="1" ht="16.5" thickBot="1" x14ac:dyDescent="0.25">
      <c r="A17" s="224" t="s">
        <v>89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6"/>
      <c r="M17" s="226"/>
      <c r="N17" s="226"/>
      <c r="O17" s="226"/>
      <c r="P17" s="226"/>
      <c r="Q17" s="226"/>
      <c r="R17" s="226"/>
      <c r="S17" s="226"/>
      <c r="T17" s="225"/>
      <c r="U17" s="227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  <c r="IX17" s="51"/>
      <c r="IY17" s="51"/>
      <c r="IZ17" s="51"/>
      <c r="JA17" s="51"/>
      <c r="JB17" s="51"/>
      <c r="JC17" s="51"/>
      <c r="JD17" s="51"/>
      <c r="JE17" s="51"/>
      <c r="JF17" s="51"/>
      <c r="JG17" s="51"/>
      <c r="JH17" s="51"/>
      <c r="JI17" s="51"/>
      <c r="JJ17" s="51"/>
      <c r="JK17" s="51"/>
      <c r="JL17" s="51"/>
      <c r="JM17" s="51"/>
      <c r="JN17" s="51"/>
      <c r="JO17" s="51"/>
      <c r="JP17" s="51"/>
      <c r="JQ17" s="51"/>
      <c r="JR17" s="51"/>
      <c r="JS17" s="51"/>
      <c r="JT17" s="51"/>
      <c r="JU17" s="51"/>
      <c r="JV17" s="51"/>
      <c r="JW17" s="51"/>
      <c r="JX17" s="51"/>
      <c r="JY17" s="51"/>
      <c r="JZ17" s="51"/>
      <c r="KA17" s="51"/>
      <c r="KB17" s="51"/>
      <c r="KC17" s="51"/>
      <c r="KD17" s="51"/>
      <c r="KE17" s="51"/>
      <c r="KF17" s="51"/>
      <c r="KG17" s="51"/>
      <c r="KH17" s="51"/>
      <c r="KI17" s="51"/>
      <c r="KJ17" s="51"/>
      <c r="KK17" s="51"/>
      <c r="KL17" s="51"/>
      <c r="KM17" s="51"/>
      <c r="KN17" s="51"/>
      <c r="KO17" s="51"/>
      <c r="KP17" s="51"/>
      <c r="KQ17" s="51"/>
      <c r="KR17" s="51"/>
      <c r="KS17" s="51"/>
      <c r="KT17" s="51"/>
      <c r="KU17" s="51"/>
      <c r="KV17" s="51"/>
      <c r="KW17" s="51"/>
      <c r="KX17" s="51"/>
      <c r="KY17" s="51"/>
      <c r="KZ17" s="51"/>
      <c r="LA17" s="51"/>
      <c r="LB17" s="51"/>
      <c r="LC17" s="51"/>
      <c r="LD17" s="51"/>
      <c r="LE17" s="51"/>
      <c r="LF17" s="51"/>
      <c r="LG17" s="51"/>
      <c r="LH17" s="51"/>
      <c r="LI17" s="51"/>
      <c r="LJ17" s="51"/>
      <c r="LK17" s="51"/>
      <c r="LL17" s="51"/>
      <c r="LM17" s="51"/>
      <c r="LN17" s="51"/>
      <c r="LO17" s="51"/>
      <c r="LP17" s="51"/>
      <c r="LQ17" s="51"/>
      <c r="LR17" s="51"/>
      <c r="LS17" s="51"/>
      <c r="LT17" s="51"/>
      <c r="LU17" s="51"/>
      <c r="LV17" s="51"/>
      <c r="LW17" s="51"/>
      <c r="LX17" s="51"/>
      <c r="LY17" s="51"/>
      <c r="LZ17" s="51"/>
      <c r="MA17" s="51"/>
      <c r="MB17" s="51"/>
      <c r="MC17" s="51"/>
      <c r="MD17" s="51"/>
      <c r="ME17" s="51"/>
      <c r="MF17" s="51"/>
      <c r="MG17" s="51"/>
      <c r="MH17" s="51"/>
      <c r="MI17" s="51"/>
      <c r="MJ17" s="51"/>
      <c r="MK17" s="51"/>
      <c r="ML17" s="51"/>
      <c r="MM17" s="51"/>
      <c r="MN17" s="51"/>
      <c r="MO17" s="51"/>
      <c r="MP17" s="51"/>
      <c r="MQ17" s="51"/>
      <c r="MR17" s="51"/>
      <c r="MS17" s="51"/>
      <c r="MT17" s="51"/>
      <c r="MU17" s="51"/>
      <c r="MV17" s="51"/>
      <c r="MW17" s="51"/>
      <c r="MX17" s="51"/>
      <c r="MY17" s="51"/>
      <c r="MZ17" s="51"/>
      <c r="NA17" s="51"/>
      <c r="NB17" s="51"/>
      <c r="NC17" s="51"/>
      <c r="ND17" s="51"/>
      <c r="NE17" s="51"/>
      <c r="NF17" s="51"/>
      <c r="NG17" s="51"/>
      <c r="NH17" s="51"/>
      <c r="NI17" s="51"/>
      <c r="NJ17" s="51"/>
      <c r="NK17" s="51"/>
      <c r="NL17" s="51"/>
      <c r="NM17" s="51"/>
      <c r="NN17" s="51"/>
      <c r="NO17" s="51"/>
      <c r="NP17" s="51"/>
      <c r="NQ17" s="51"/>
      <c r="NR17" s="51"/>
      <c r="NS17" s="51"/>
      <c r="NT17" s="51"/>
      <c r="NU17" s="51"/>
      <c r="NV17" s="51"/>
      <c r="NW17" s="51"/>
      <c r="NX17" s="51"/>
      <c r="NY17" s="51"/>
      <c r="NZ17" s="51"/>
      <c r="OA17" s="51"/>
      <c r="OB17" s="51"/>
      <c r="OC17" s="51"/>
      <c r="OD17" s="51"/>
      <c r="OE17" s="51"/>
      <c r="OF17" s="51"/>
      <c r="OG17" s="51"/>
      <c r="OH17" s="51"/>
      <c r="OI17" s="51"/>
      <c r="OJ17" s="51"/>
      <c r="OK17" s="51"/>
      <c r="OL17" s="51"/>
      <c r="OM17" s="51"/>
      <c r="ON17" s="51"/>
      <c r="OO17" s="51"/>
      <c r="OP17" s="51"/>
      <c r="OQ17" s="51"/>
      <c r="OR17" s="51"/>
      <c r="OS17" s="51"/>
      <c r="OT17" s="51"/>
      <c r="OU17" s="51"/>
      <c r="OV17" s="51"/>
      <c r="OW17" s="51"/>
      <c r="OX17" s="51"/>
      <c r="OY17" s="51"/>
      <c r="OZ17" s="51"/>
      <c r="PA17" s="51"/>
      <c r="PB17" s="51"/>
      <c r="PC17" s="51"/>
      <c r="PD17" s="51"/>
      <c r="PE17" s="51"/>
      <c r="PF17" s="51"/>
      <c r="PG17" s="51"/>
      <c r="PH17" s="51"/>
      <c r="PI17" s="51"/>
      <c r="PJ17" s="51"/>
      <c r="PK17" s="51"/>
      <c r="PL17" s="51"/>
      <c r="PM17" s="51"/>
      <c r="PN17" s="51"/>
      <c r="PO17" s="51"/>
      <c r="PP17" s="51"/>
      <c r="PQ17" s="51"/>
      <c r="PR17" s="51"/>
      <c r="PS17" s="51"/>
      <c r="PT17" s="51"/>
      <c r="PU17" s="51"/>
      <c r="PV17" s="51"/>
      <c r="PW17" s="51"/>
      <c r="PX17" s="51"/>
      <c r="PY17" s="51"/>
      <c r="PZ17" s="51"/>
      <c r="QA17" s="51"/>
      <c r="QB17" s="51"/>
      <c r="QC17" s="51"/>
      <c r="QD17" s="51"/>
      <c r="QE17" s="51"/>
      <c r="QF17" s="51"/>
      <c r="QG17" s="51"/>
      <c r="QH17" s="51"/>
      <c r="QI17" s="51"/>
      <c r="QJ17" s="51"/>
      <c r="QK17" s="51"/>
      <c r="QL17" s="51"/>
      <c r="QM17" s="51"/>
      <c r="QN17" s="51"/>
      <c r="QO17" s="51"/>
      <c r="QP17" s="51"/>
      <c r="QQ17" s="51"/>
      <c r="QR17" s="51"/>
      <c r="QS17" s="51"/>
      <c r="QT17" s="51"/>
      <c r="QU17" s="51"/>
      <c r="QV17" s="51"/>
      <c r="QW17" s="51"/>
      <c r="QX17" s="51"/>
      <c r="QY17" s="51"/>
      <c r="QZ17" s="51"/>
      <c r="RA17" s="51"/>
      <c r="RB17" s="51"/>
      <c r="RC17" s="51"/>
      <c r="RD17" s="51"/>
      <c r="RE17" s="51"/>
      <c r="RF17" s="51"/>
      <c r="RG17" s="51"/>
      <c r="RH17" s="51"/>
      <c r="RI17" s="51"/>
      <c r="RJ17" s="51"/>
      <c r="RK17" s="51"/>
      <c r="RL17" s="51"/>
      <c r="RM17" s="51"/>
      <c r="RN17" s="51"/>
      <c r="RO17" s="51"/>
      <c r="RP17" s="51"/>
      <c r="RQ17" s="51"/>
      <c r="RR17" s="51"/>
      <c r="RS17" s="51"/>
      <c r="RT17" s="51"/>
      <c r="RU17" s="51"/>
      <c r="RV17" s="51"/>
      <c r="RW17" s="51"/>
      <c r="RX17" s="51"/>
      <c r="RY17" s="51"/>
      <c r="RZ17" s="51"/>
      <c r="SA17" s="51"/>
      <c r="SB17" s="51"/>
      <c r="SC17" s="51"/>
      <c r="SD17" s="51"/>
      <c r="SE17" s="51"/>
      <c r="SF17" s="51"/>
      <c r="SG17" s="51"/>
      <c r="SH17" s="51"/>
      <c r="SI17" s="51"/>
      <c r="SJ17" s="51"/>
      <c r="SK17" s="51"/>
      <c r="SL17" s="51"/>
      <c r="SM17" s="51"/>
      <c r="SN17" s="51"/>
      <c r="SO17" s="51"/>
      <c r="SP17" s="51"/>
      <c r="SQ17" s="51"/>
      <c r="SR17" s="51"/>
      <c r="SS17" s="51"/>
      <c r="ST17" s="51"/>
      <c r="SU17" s="51"/>
      <c r="SV17" s="51"/>
      <c r="SW17" s="51"/>
      <c r="SX17" s="51"/>
      <c r="SY17" s="51"/>
      <c r="SZ17" s="51"/>
      <c r="TA17" s="51"/>
      <c r="TB17" s="51"/>
      <c r="TC17" s="51"/>
      <c r="TD17" s="51"/>
      <c r="TE17" s="51"/>
      <c r="TF17" s="51"/>
      <c r="TG17" s="51"/>
      <c r="TH17" s="51"/>
      <c r="TI17" s="51"/>
      <c r="TJ17" s="51"/>
      <c r="TK17" s="51"/>
      <c r="TL17" s="51"/>
      <c r="TM17" s="51"/>
      <c r="TN17" s="51"/>
      <c r="TO17" s="51"/>
      <c r="TP17" s="51"/>
      <c r="TQ17" s="51"/>
      <c r="TR17" s="51"/>
      <c r="TS17" s="51"/>
      <c r="TT17" s="51"/>
      <c r="TU17" s="51"/>
      <c r="TV17" s="51"/>
      <c r="TW17" s="51"/>
      <c r="TX17" s="51"/>
      <c r="TY17" s="51"/>
      <c r="TZ17" s="51"/>
      <c r="UA17" s="51"/>
      <c r="UB17" s="51"/>
      <c r="UC17" s="51"/>
      <c r="UD17" s="51"/>
      <c r="UE17" s="51"/>
      <c r="UF17" s="51"/>
      <c r="UG17" s="51"/>
      <c r="UH17" s="51"/>
      <c r="UI17" s="51"/>
      <c r="UJ17" s="51"/>
      <c r="UK17" s="51"/>
      <c r="UL17" s="51"/>
      <c r="UM17" s="51"/>
      <c r="UN17" s="51"/>
      <c r="UO17" s="51"/>
      <c r="UP17" s="51"/>
      <c r="UQ17" s="51"/>
      <c r="UR17" s="51"/>
      <c r="US17" s="51"/>
      <c r="UT17" s="51"/>
      <c r="UU17" s="51"/>
      <c r="UV17" s="51"/>
      <c r="UW17" s="51"/>
      <c r="UX17" s="51"/>
      <c r="UY17" s="51"/>
      <c r="UZ17" s="51"/>
      <c r="VA17" s="51"/>
      <c r="VB17" s="51"/>
      <c r="VC17" s="51"/>
      <c r="VD17" s="51"/>
      <c r="VE17" s="51"/>
      <c r="VF17" s="51"/>
      <c r="VG17" s="51"/>
      <c r="VH17" s="51"/>
      <c r="VI17" s="51"/>
      <c r="VJ17" s="51"/>
      <c r="VK17" s="51"/>
      <c r="VL17" s="51"/>
      <c r="VM17" s="51"/>
      <c r="VN17" s="51"/>
      <c r="VO17" s="51"/>
      <c r="VP17" s="51"/>
      <c r="VQ17" s="51"/>
      <c r="VR17" s="51"/>
      <c r="VS17" s="51"/>
      <c r="VT17" s="51"/>
      <c r="VU17" s="51"/>
      <c r="VV17" s="51"/>
      <c r="VW17" s="51"/>
      <c r="VX17" s="51"/>
      <c r="VY17" s="51"/>
      <c r="VZ17" s="51"/>
      <c r="WA17" s="51"/>
      <c r="WB17" s="51"/>
      <c r="WC17" s="51"/>
      <c r="WD17" s="51"/>
      <c r="WE17" s="51"/>
      <c r="WF17" s="51"/>
      <c r="WG17" s="51"/>
      <c r="WH17" s="51"/>
      <c r="WI17" s="51"/>
      <c r="WJ17" s="51"/>
      <c r="WK17" s="51"/>
      <c r="WL17" s="51"/>
      <c r="WM17" s="51"/>
      <c r="WN17" s="51"/>
      <c r="WO17" s="51"/>
      <c r="WP17" s="51"/>
      <c r="WQ17" s="51"/>
      <c r="WR17" s="51"/>
      <c r="WS17" s="51"/>
      <c r="WT17" s="51"/>
      <c r="WU17" s="51"/>
      <c r="WV17" s="51"/>
      <c r="WW17" s="51"/>
      <c r="WX17" s="51"/>
      <c r="WY17" s="51"/>
      <c r="WZ17" s="51"/>
      <c r="XA17" s="51"/>
      <c r="XB17" s="51"/>
      <c r="XC17" s="51"/>
      <c r="XD17" s="51"/>
      <c r="XE17" s="51"/>
      <c r="XF17" s="51"/>
      <c r="XG17" s="51"/>
      <c r="XH17" s="51"/>
      <c r="XI17" s="51"/>
      <c r="XJ17" s="51"/>
      <c r="XK17" s="51"/>
      <c r="XL17" s="51"/>
      <c r="XM17" s="51"/>
      <c r="XN17" s="51"/>
      <c r="XO17" s="51"/>
      <c r="XP17" s="51"/>
      <c r="XQ17" s="51"/>
      <c r="XR17" s="51"/>
      <c r="XS17" s="51"/>
      <c r="XT17" s="51"/>
      <c r="XU17" s="51"/>
      <c r="XV17" s="51"/>
      <c r="XW17" s="51"/>
      <c r="XX17" s="51"/>
      <c r="XY17" s="51"/>
      <c r="XZ17" s="51"/>
      <c r="YA17" s="51"/>
      <c r="YB17" s="51"/>
      <c r="YC17" s="51"/>
      <c r="YD17" s="51"/>
      <c r="YE17" s="51"/>
      <c r="YF17" s="51"/>
      <c r="YG17" s="51"/>
      <c r="YH17" s="51"/>
      <c r="YI17" s="51"/>
      <c r="YJ17" s="51"/>
      <c r="YK17" s="51"/>
      <c r="YL17" s="51"/>
      <c r="YM17" s="51"/>
      <c r="YN17" s="51"/>
      <c r="YO17" s="51"/>
      <c r="YP17" s="51"/>
      <c r="YQ17" s="51"/>
      <c r="YR17" s="51"/>
      <c r="YS17" s="51"/>
      <c r="YT17" s="51"/>
      <c r="YU17" s="51"/>
      <c r="YV17" s="51"/>
      <c r="YW17" s="51"/>
      <c r="YX17" s="51"/>
      <c r="YY17" s="51"/>
      <c r="YZ17" s="51"/>
      <c r="ZA17" s="51"/>
      <c r="ZB17" s="51"/>
      <c r="ZC17" s="51"/>
      <c r="ZD17" s="51"/>
      <c r="ZE17" s="51"/>
      <c r="ZF17" s="51"/>
      <c r="ZG17" s="51"/>
      <c r="ZH17" s="51"/>
      <c r="ZI17" s="51"/>
      <c r="ZJ17" s="51"/>
      <c r="ZK17" s="51"/>
      <c r="ZL17" s="51"/>
      <c r="ZM17" s="51"/>
      <c r="ZN17" s="51"/>
      <c r="ZO17" s="51"/>
      <c r="ZP17" s="51"/>
      <c r="ZQ17" s="51"/>
      <c r="ZR17" s="51"/>
      <c r="ZS17" s="51"/>
      <c r="ZT17" s="51"/>
      <c r="ZU17" s="51"/>
      <c r="ZV17" s="51"/>
      <c r="ZW17" s="51"/>
      <c r="ZX17" s="51"/>
      <c r="ZY17" s="51"/>
      <c r="ZZ17" s="51"/>
      <c r="AAA17" s="51"/>
      <c r="AAB17" s="51"/>
      <c r="AAC17" s="51"/>
      <c r="AAD17" s="51"/>
      <c r="AAE17" s="51"/>
      <c r="AAF17" s="51"/>
      <c r="AAG17" s="51"/>
      <c r="AAH17" s="51"/>
      <c r="AAI17" s="51"/>
      <c r="AAJ17" s="51"/>
      <c r="AAK17" s="51"/>
      <c r="AAL17" s="51"/>
      <c r="AAM17" s="51"/>
      <c r="AAN17" s="51"/>
      <c r="AAO17" s="51"/>
      <c r="AAP17" s="51"/>
      <c r="AAQ17" s="51"/>
      <c r="AAR17" s="51"/>
      <c r="AAS17" s="51"/>
      <c r="AAT17" s="51"/>
      <c r="AAU17" s="51"/>
      <c r="AAV17" s="51"/>
      <c r="AAW17" s="51"/>
      <c r="AAX17" s="51"/>
      <c r="AAY17" s="51"/>
      <c r="AAZ17" s="51"/>
      <c r="ABA17" s="51"/>
      <c r="ABB17" s="51"/>
      <c r="ABC17" s="51"/>
      <c r="ABD17" s="51"/>
      <c r="ABE17" s="51"/>
      <c r="ABF17" s="51"/>
      <c r="ABG17" s="51"/>
      <c r="ABH17" s="51"/>
      <c r="ABI17" s="51"/>
      <c r="ABJ17" s="51"/>
      <c r="ABK17" s="51"/>
      <c r="ABL17" s="51"/>
      <c r="ABM17" s="51"/>
      <c r="ABN17" s="51"/>
      <c r="ABO17" s="51"/>
      <c r="ABP17" s="51"/>
      <c r="ABQ17" s="51"/>
      <c r="ABR17" s="51"/>
      <c r="ABS17" s="51"/>
      <c r="ABT17" s="51"/>
      <c r="ABU17" s="51"/>
      <c r="ABV17" s="51"/>
      <c r="ABW17" s="51"/>
      <c r="ABX17" s="51"/>
      <c r="ABY17" s="51"/>
      <c r="ABZ17" s="51"/>
      <c r="ACA17" s="51"/>
      <c r="ACB17" s="51"/>
      <c r="ACC17" s="51"/>
      <c r="ACD17" s="51"/>
      <c r="ACE17" s="51"/>
      <c r="ACF17" s="51"/>
      <c r="ACG17" s="51"/>
      <c r="ACH17" s="51"/>
      <c r="ACI17" s="51"/>
      <c r="ACJ17" s="51"/>
      <c r="ACK17" s="51"/>
      <c r="ACL17" s="51"/>
      <c r="ACM17" s="51"/>
      <c r="ACN17" s="51"/>
      <c r="ACO17" s="51"/>
      <c r="ACP17" s="51"/>
      <c r="ACQ17" s="51"/>
      <c r="ACR17" s="51"/>
      <c r="ACS17" s="51"/>
      <c r="ACT17" s="51"/>
      <c r="ACU17" s="51"/>
      <c r="ACV17" s="51"/>
      <c r="ACW17" s="51"/>
      <c r="ACX17" s="51"/>
      <c r="ACY17" s="51"/>
      <c r="ACZ17" s="51"/>
      <c r="ADA17" s="51"/>
      <c r="ADB17" s="51"/>
      <c r="ADC17" s="51"/>
      <c r="ADD17" s="51"/>
      <c r="ADE17" s="51"/>
      <c r="ADF17" s="51"/>
      <c r="ADG17" s="51"/>
      <c r="ADH17" s="51"/>
      <c r="ADI17" s="51"/>
      <c r="ADJ17" s="51"/>
      <c r="ADK17" s="51"/>
      <c r="ADL17" s="51"/>
      <c r="ADM17" s="51"/>
      <c r="ADN17" s="51"/>
      <c r="ADO17" s="51"/>
      <c r="ADP17" s="51"/>
      <c r="ADQ17" s="51"/>
      <c r="ADR17" s="51"/>
      <c r="ADS17" s="51"/>
      <c r="ADT17" s="51"/>
      <c r="ADU17" s="51"/>
      <c r="ADV17" s="51"/>
      <c r="ADW17" s="51"/>
      <c r="ADX17" s="51"/>
      <c r="ADY17" s="51"/>
      <c r="ADZ17" s="51"/>
      <c r="AEA17" s="51"/>
      <c r="AEB17" s="51"/>
      <c r="AEC17" s="51"/>
      <c r="AED17" s="51"/>
      <c r="AEE17" s="51"/>
      <c r="AEF17" s="51"/>
      <c r="AEG17" s="51"/>
      <c r="AEH17" s="51"/>
      <c r="AEI17" s="51"/>
      <c r="AEJ17" s="51"/>
      <c r="AEK17" s="51"/>
      <c r="AEL17" s="51"/>
      <c r="AEM17" s="51"/>
      <c r="AEN17" s="51"/>
      <c r="AEO17" s="51"/>
      <c r="AEP17" s="51"/>
      <c r="AEQ17" s="51"/>
      <c r="AER17" s="51"/>
      <c r="AES17" s="51"/>
      <c r="AET17" s="51"/>
      <c r="AEU17" s="51"/>
      <c r="AEV17" s="51"/>
      <c r="AEW17" s="51"/>
      <c r="AEX17" s="51"/>
      <c r="AEY17" s="51"/>
      <c r="AEZ17" s="51"/>
      <c r="AFA17" s="51"/>
      <c r="AFB17" s="51"/>
      <c r="AFC17" s="51"/>
      <c r="AFD17" s="51"/>
      <c r="AFE17" s="51"/>
      <c r="AFF17" s="51"/>
      <c r="AFG17" s="51"/>
      <c r="AFH17" s="51"/>
      <c r="AFI17" s="51"/>
      <c r="AFJ17" s="51"/>
      <c r="AFK17" s="51"/>
      <c r="AFL17" s="51"/>
      <c r="AFM17" s="51"/>
      <c r="AFN17" s="51"/>
      <c r="AFO17" s="51"/>
      <c r="AFP17" s="51"/>
      <c r="AFQ17" s="51"/>
      <c r="AFR17" s="51"/>
      <c r="AFS17" s="51"/>
      <c r="AFT17" s="51"/>
      <c r="AFU17" s="51"/>
      <c r="AFV17" s="51"/>
      <c r="AFW17" s="51"/>
      <c r="AFX17" s="51"/>
      <c r="AFY17" s="51"/>
      <c r="AFZ17" s="51"/>
      <c r="AGA17" s="51"/>
      <c r="AGB17" s="51"/>
      <c r="AGC17" s="51"/>
      <c r="AGD17" s="51"/>
      <c r="AGE17" s="51"/>
      <c r="AGF17" s="51"/>
      <c r="AGG17" s="51"/>
      <c r="AGH17" s="51"/>
      <c r="AGI17" s="51"/>
      <c r="AGJ17" s="51"/>
      <c r="AGK17" s="51"/>
      <c r="AGL17" s="51"/>
      <c r="AGM17" s="51"/>
      <c r="AGN17" s="51"/>
      <c r="AGO17" s="51"/>
      <c r="AGP17" s="51"/>
      <c r="AGQ17" s="51"/>
      <c r="AGR17" s="51"/>
      <c r="AGS17" s="51"/>
      <c r="AGT17" s="51"/>
      <c r="AGU17" s="51"/>
      <c r="AGV17" s="51"/>
      <c r="AGW17" s="51"/>
      <c r="AGX17" s="51"/>
      <c r="AGY17" s="51"/>
      <c r="AGZ17" s="51"/>
      <c r="AHA17" s="51"/>
      <c r="AHB17" s="51"/>
      <c r="AHC17" s="51"/>
      <c r="AHD17" s="51"/>
      <c r="AHE17" s="51"/>
      <c r="AHF17" s="51"/>
      <c r="AHG17" s="51"/>
      <c r="AHH17" s="51"/>
      <c r="AHI17" s="51"/>
      <c r="AHJ17" s="51"/>
      <c r="AHK17" s="51"/>
      <c r="AHL17" s="51"/>
      <c r="AHM17" s="51"/>
      <c r="AHN17" s="51"/>
      <c r="AHO17" s="51"/>
      <c r="AHP17" s="51"/>
      <c r="AHQ17" s="51"/>
      <c r="AHR17" s="51"/>
      <c r="AHS17" s="51"/>
      <c r="AHT17" s="51"/>
      <c r="AHU17" s="51"/>
      <c r="AHV17" s="51"/>
      <c r="AHW17" s="51"/>
      <c r="AHX17" s="51"/>
      <c r="AHY17" s="51"/>
      <c r="AHZ17" s="51"/>
      <c r="AIA17" s="51"/>
      <c r="AIB17" s="51"/>
      <c r="AIC17" s="51"/>
      <c r="AID17" s="51"/>
      <c r="AIE17" s="51"/>
      <c r="AIF17" s="51"/>
      <c r="AIG17" s="51"/>
      <c r="AIH17" s="51"/>
      <c r="AII17" s="51"/>
      <c r="AIJ17" s="51"/>
      <c r="AIK17" s="51"/>
      <c r="AIL17" s="51"/>
      <c r="AIM17" s="51"/>
      <c r="AIN17" s="51"/>
      <c r="AIO17" s="51"/>
      <c r="AIP17" s="51"/>
      <c r="AIQ17" s="51"/>
      <c r="AIR17" s="51"/>
      <c r="AIS17" s="51"/>
      <c r="AIT17" s="51"/>
      <c r="AIU17" s="51"/>
      <c r="AIV17" s="51"/>
      <c r="AIW17" s="51"/>
      <c r="AIX17" s="51"/>
      <c r="AIY17" s="51"/>
      <c r="AIZ17" s="51"/>
      <c r="AJA17" s="51"/>
      <c r="AJB17" s="51"/>
      <c r="AJC17" s="51"/>
      <c r="AJD17" s="51"/>
      <c r="AJE17" s="51"/>
      <c r="AJF17" s="51"/>
      <c r="AJG17" s="51"/>
      <c r="AJH17" s="51"/>
      <c r="AJI17" s="51"/>
      <c r="AJJ17" s="51"/>
      <c r="AJK17" s="51"/>
      <c r="AJL17" s="51"/>
      <c r="AJM17" s="51"/>
      <c r="AJN17" s="51"/>
      <c r="AJO17" s="51"/>
      <c r="AJP17" s="51"/>
      <c r="AJQ17" s="51"/>
      <c r="AJR17" s="51"/>
      <c r="AJS17" s="51"/>
      <c r="AJT17" s="51"/>
      <c r="AJU17" s="51"/>
      <c r="AJV17" s="51"/>
      <c r="AJW17" s="51"/>
      <c r="AJX17" s="51"/>
      <c r="AJY17" s="51"/>
      <c r="AJZ17" s="51"/>
      <c r="AKA17" s="51"/>
      <c r="AKB17" s="51"/>
      <c r="AKC17" s="51"/>
      <c r="AKD17" s="51"/>
      <c r="AKE17" s="51"/>
      <c r="AKF17" s="51"/>
      <c r="AKG17" s="51"/>
      <c r="AKH17" s="51"/>
      <c r="AKI17" s="51"/>
      <c r="AKJ17" s="51"/>
      <c r="AKK17" s="51"/>
      <c r="AKL17" s="51"/>
      <c r="AKM17" s="51"/>
      <c r="AKN17" s="51"/>
      <c r="AKO17" s="51"/>
      <c r="AKP17" s="51"/>
      <c r="AKQ17" s="51"/>
      <c r="AKR17" s="51"/>
      <c r="AKS17" s="51"/>
      <c r="AKT17" s="51"/>
      <c r="AKU17" s="51"/>
      <c r="AKV17" s="51"/>
      <c r="AKW17" s="51"/>
      <c r="AKX17" s="51"/>
      <c r="AKY17" s="51"/>
      <c r="AKZ17" s="51"/>
      <c r="ALA17" s="51"/>
      <c r="ALB17" s="51"/>
      <c r="ALC17" s="51"/>
      <c r="ALD17" s="51"/>
      <c r="ALE17" s="51"/>
      <c r="ALF17" s="51"/>
      <c r="ALG17" s="51"/>
      <c r="ALH17" s="51"/>
      <c r="ALI17" s="51"/>
      <c r="ALJ17" s="51"/>
      <c r="ALK17" s="51"/>
      <c r="ALL17" s="51"/>
      <c r="ALM17" s="51"/>
      <c r="ALN17" s="51"/>
      <c r="ALO17" s="51"/>
      <c r="ALP17" s="51"/>
      <c r="ALQ17" s="51"/>
      <c r="ALR17" s="51"/>
      <c r="ALS17" s="51"/>
      <c r="ALT17" s="51"/>
      <c r="ALU17" s="51"/>
      <c r="ALV17" s="51"/>
      <c r="ALW17" s="51"/>
      <c r="ALX17" s="51"/>
      <c r="ALY17" s="51"/>
      <c r="ALZ17" s="51"/>
      <c r="AMA17" s="51"/>
      <c r="AMB17" s="51"/>
      <c r="AMC17" s="51"/>
      <c r="AMD17" s="51"/>
      <c r="AME17" s="51"/>
      <c r="AMF17" s="51"/>
      <c r="AMG17" s="51"/>
      <c r="AMH17" s="51"/>
      <c r="AMI17" s="51"/>
      <c r="AMJ17" s="51"/>
      <c r="AMK17" s="51"/>
      <c r="AML17" s="51"/>
      <c r="AMM17" s="51"/>
      <c r="AMN17" s="51"/>
      <c r="AMO17" s="51"/>
      <c r="AMP17" s="51"/>
      <c r="AMQ17" s="51"/>
      <c r="AMR17" s="51"/>
      <c r="AMS17" s="51"/>
      <c r="AMT17" s="51"/>
      <c r="AMU17" s="51"/>
      <c r="AMV17" s="51"/>
      <c r="AMW17" s="51"/>
      <c r="AMX17" s="51"/>
      <c r="AMY17" s="51"/>
      <c r="AMZ17" s="51"/>
      <c r="ANA17" s="51"/>
      <c r="ANB17" s="51"/>
      <c r="ANC17" s="51"/>
      <c r="AND17" s="51"/>
      <c r="ANE17" s="51"/>
      <c r="ANF17" s="51"/>
      <c r="ANG17" s="51"/>
      <c r="ANH17" s="51"/>
      <c r="ANI17" s="51"/>
      <c r="ANJ17" s="51"/>
      <c r="ANK17" s="51"/>
      <c r="ANL17" s="51"/>
      <c r="ANM17" s="51"/>
      <c r="ANN17" s="51"/>
      <c r="ANO17" s="51"/>
      <c r="ANP17" s="51"/>
      <c r="ANQ17" s="51"/>
      <c r="ANR17" s="51"/>
      <c r="ANS17" s="51"/>
      <c r="ANT17" s="51"/>
      <c r="ANU17" s="51"/>
      <c r="ANV17" s="51"/>
      <c r="ANW17" s="51"/>
      <c r="ANX17" s="51"/>
      <c r="ANY17" s="51"/>
      <c r="ANZ17" s="51"/>
      <c r="AOA17" s="51"/>
      <c r="AOB17" s="51"/>
      <c r="AOC17" s="51"/>
      <c r="AOD17" s="51"/>
      <c r="AOE17" s="51"/>
      <c r="AOF17" s="51"/>
      <c r="AOG17" s="51"/>
      <c r="AOH17" s="51"/>
      <c r="AOI17" s="51"/>
      <c r="AOJ17" s="51"/>
      <c r="AOK17" s="51"/>
      <c r="AOL17" s="51"/>
      <c r="AOM17" s="51"/>
      <c r="AON17" s="51"/>
      <c r="AOO17" s="51"/>
      <c r="AOP17" s="51"/>
      <c r="AOQ17" s="51"/>
      <c r="AOR17" s="51"/>
      <c r="AOS17" s="51"/>
      <c r="AOT17" s="51"/>
      <c r="AOU17" s="51"/>
      <c r="AOV17" s="51"/>
      <c r="AOW17" s="51"/>
      <c r="AOX17" s="51"/>
      <c r="AOY17" s="51"/>
      <c r="AOZ17" s="51"/>
      <c r="APA17" s="51"/>
      <c r="APB17" s="51"/>
      <c r="APC17" s="51"/>
      <c r="APD17" s="51"/>
      <c r="APE17" s="51"/>
      <c r="APF17" s="51"/>
      <c r="APG17" s="51"/>
      <c r="APH17" s="51"/>
      <c r="API17" s="51"/>
      <c r="APJ17" s="51"/>
      <c r="APK17" s="51"/>
      <c r="APL17" s="51"/>
      <c r="APM17" s="51"/>
      <c r="APN17" s="51"/>
      <c r="APO17" s="51"/>
      <c r="APP17" s="51"/>
      <c r="APQ17" s="51"/>
      <c r="APR17" s="51"/>
      <c r="APS17" s="51"/>
      <c r="APT17" s="51"/>
      <c r="APU17" s="51"/>
      <c r="APV17" s="51"/>
      <c r="APW17" s="51"/>
      <c r="APX17" s="51"/>
      <c r="APY17" s="51"/>
      <c r="APZ17" s="51"/>
      <c r="AQA17" s="51"/>
      <c r="AQB17" s="51"/>
      <c r="AQC17" s="51"/>
      <c r="AQD17" s="51"/>
      <c r="AQE17" s="51"/>
      <c r="AQF17" s="51"/>
      <c r="AQG17" s="51"/>
      <c r="AQH17" s="51"/>
      <c r="AQI17" s="51"/>
      <c r="AQJ17" s="51"/>
      <c r="AQK17" s="51"/>
      <c r="AQL17" s="51"/>
      <c r="AQM17" s="51"/>
      <c r="AQN17" s="51"/>
      <c r="AQO17" s="51"/>
      <c r="AQP17" s="51"/>
      <c r="AQQ17" s="51"/>
      <c r="AQR17" s="51"/>
      <c r="AQS17" s="51"/>
      <c r="AQT17" s="51"/>
      <c r="AQU17" s="51"/>
      <c r="AQV17" s="51"/>
      <c r="AQW17" s="51"/>
      <c r="AQX17" s="51"/>
      <c r="AQY17" s="51"/>
      <c r="AQZ17" s="51"/>
      <c r="ARA17" s="51"/>
      <c r="ARB17" s="51"/>
      <c r="ARC17" s="51"/>
      <c r="ARD17" s="51"/>
      <c r="ARE17" s="51"/>
      <c r="ARF17" s="51"/>
      <c r="ARG17" s="51"/>
      <c r="ARH17" s="51"/>
      <c r="ARI17" s="51"/>
      <c r="ARJ17" s="51"/>
      <c r="ARK17" s="51"/>
      <c r="ARL17" s="51"/>
    </row>
    <row r="18" spans="1:1156" s="2" customFormat="1" ht="14.1" customHeight="1" x14ac:dyDescent="0.2">
      <c r="A18" s="210" t="s">
        <v>92</v>
      </c>
      <c r="B18" s="66" t="s">
        <v>26</v>
      </c>
      <c r="C18" s="67"/>
      <c r="D18" s="68">
        <v>8</v>
      </c>
      <c r="E18" s="69">
        <v>0</v>
      </c>
      <c r="F18" s="70" t="s">
        <v>14</v>
      </c>
      <c r="G18" s="71">
        <v>3</v>
      </c>
      <c r="H18" s="72"/>
      <c r="I18" s="73"/>
      <c r="J18" s="70"/>
      <c r="K18" s="71"/>
      <c r="L18" s="74"/>
      <c r="M18" s="75"/>
      <c r="N18" s="75"/>
      <c r="O18" s="76"/>
      <c r="P18" s="74"/>
      <c r="Q18" s="75"/>
      <c r="R18" s="75"/>
      <c r="S18" s="76"/>
      <c r="T18" s="77" t="s">
        <v>41</v>
      </c>
      <c r="U18" s="78" t="s">
        <v>52</v>
      </c>
      <c r="Z18" s="23"/>
    </row>
    <row r="19" spans="1:1156" s="2" customFormat="1" ht="14.1" customHeight="1" x14ac:dyDescent="0.2">
      <c r="A19" s="92" t="s">
        <v>93</v>
      </c>
      <c r="B19" s="79" t="s">
        <v>27</v>
      </c>
      <c r="C19" s="80"/>
      <c r="D19" s="81"/>
      <c r="E19" s="82"/>
      <c r="F19" s="83"/>
      <c r="G19" s="84"/>
      <c r="H19" s="85">
        <v>12</v>
      </c>
      <c r="I19" s="86">
        <v>0</v>
      </c>
      <c r="J19" s="83" t="s">
        <v>14</v>
      </c>
      <c r="K19" s="84">
        <v>4</v>
      </c>
      <c r="L19" s="87"/>
      <c r="M19" s="88"/>
      <c r="N19" s="88"/>
      <c r="O19" s="89"/>
      <c r="P19" s="87"/>
      <c r="Q19" s="88"/>
      <c r="R19" s="88"/>
      <c r="S19" s="89"/>
      <c r="T19" s="90" t="s">
        <v>41</v>
      </c>
      <c r="U19" s="91" t="s">
        <v>52</v>
      </c>
      <c r="Z19" s="23"/>
    </row>
    <row r="20" spans="1:1156" s="2" customFormat="1" ht="25.5" x14ac:dyDescent="0.2">
      <c r="A20" s="92" t="s">
        <v>94</v>
      </c>
      <c r="B20" s="79" t="s">
        <v>28</v>
      </c>
      <c r="C20" s="80"/>
      <c r="D20" s="85">
        <v>8</v>
      </c>
      <c r="E20" s="86">
        <v>4</v>
      </c>
      <c r="F20" s="83" t="s">
        <v>37</v>
      </c>
      <c r="G20" s="84">
        <v>4</v>
      </c>
      <c r="H20" s="81"/>
      <c r="I20" s="82"/>
      <c r="J20" s="83" t="s">
        <v>43</v>
      </c>
      <c r="K20" s="84"/>
      <c r="L20" s="87"/>
      <c r="M20" s="88"/>
      <c r="N20" s="88"/>
      <c r="O20" s="89"/>
      <c r="P20" s="87"/>
      <c r="Q20" s="88"/>
      <c r="R20" s="88"/>
      <c r="S20" s="89"/>
      <c r="T20" s="90" t="s">
        <v>53</v>
      </c>
      <c r="U20" s="79" t="s">
        <v>134</v>
      </c>
      <c r="Z20" s="23"/>
    </row>
    <row r="21" spans="1:1156" s="2" customFormat="1" ht="25.5" x14ac:dyDescent="0.2">
      <c r="A21" s="92" t="s">
        <v>95</v>
      </c>
      <c r="B21" s="79" t="s">
        <v>29</v>
      </c>
      <c r="C21" s="80"/>
      <c r="D21" s="81"/>
      <c r="E21" s="82"/>
      <c r="F21" s="83"/>
      <c r="G21" s="84"/>
      <c r="H21" s="85">
        <v>8</v>
      </c>
      <c r="I21" s="86">
        <v>4</v>
      </c>
      <c r="J21" s="83" t="s">
        <v>14</v>
      </c>
      <c r="K21" s="84">
        <v>3</v>
      </c>
      <c r="L21" s="87"/>
      <c r="M21" s="88"/>
      <c r="N21" s="88"/>
      <c r="O21" s="89"/>
      <c r="P21" s="87"/>
      <c r="Q21" s="88"/>
      <c r="R21" s="88"/>
      <c r="S21" s="89"/>
      <c r="T21" s="90" t="s">
        <v>53</v>
      </c>
      <c r="U21" s="79" t="s">
        <v>135</v>
      </c>
      <c r="Z21" s="23"/>
    </row>
    <row r="22" spans="1:1156" s="2" customFormat="1" ht="14.1" customHeight="1" x14ac:dyDescent="0.2">
      <c r="A22" s="92" t="s">
        <v>96</v>
      </c>
      <c r="B22" s="79" t="s">
        <v>44</v>
      </c>
      <c r="C22" s="93"/>
      <c r="D22" s="85">
        <v>4</v>
      </c>
      <c r="E22" s="86">
        <v>4</v>
      </c>
      <c r="F22" s="83" t="s">
        <v>14</v>
      </c>
      <c r="G22" s="84">
        <v>3</v>
      </c>
      <c r="H22" s="81"/>
      <c r="I22" s="82"/>
      <c r="J22" s="83"/>
      <c r="K22" s="84"/>
      <c r="L22" s="87"/>
      <c r="M22" s="88"/>
      <c r="N22" s="88"/>
      <c r="O22" s="89"/>
      <c r="P22" s="87"/>
      <c r="Q22" s="88"/>
      <c r="R22" s="88"/>
      <c r="S22" s="89"/>
      <c r="T22" s="90" t="s">
        <v>54</v>
      </c>
      <c r="U22" s="79" t="s">
        <v>38</v>
      </c>
    </row>
    <row r="23" spans="1:1156" s="2" customFormat="1" ht="14.1" customHeight="1" x14ac:dyDescent="0.2">
      <c r="A23" s="92" t="s">
        <v>97</v>
      </c>
      <c r="B23" s="79" t="s">
        <v>45</v>
      </c>
      <c r="C23" s="93"/>
      <c r="D23" s="81"/>
      <c r="E23" s="82"/>
      <c r="F23" s="83"/>
      <c r="G23" s="84"/>
      <c r="H23" s="85">
        <v>8</v>
      </c>
      <c r="I23" s="86">
        <v>0</v>
      </c>
      <c r="J23" s="83" t="s">
        <v>37</v>
      </c>
      <c r="K23" s="84">
        <v>2</v>
      </c>
      <c r="L23" s="87"/>
      <c r="M23" s="88"/>
      <c r="N23" s="88"/>
      <c r="O23" s="89"/>
      <c r="P23" s="87"/>
      <c r="Q23" s="88"/>
      <c r="R23" s="88"/>
      <c r="S23" s="89"/>
      <c r="T23" s="90" t="s">
        <v>54</v>
      </c>
      <c r="U23" s="79" t="s">
        <v>46</v>
      </c>
    </row>
    <row r="24" spans="1:1156" s="2" customFormat="1" ht="14.1" customHeight="1" x14ac:dyDescent="0.2">
      <c r="A24" s="92" t="s">
        <v>98</v>
      </c>
      <c r="B24" s="79" t="s">
        <v>47</v>
      </c>
      <c r="C24" s="93"/>
      <c r="D24" s="85">
        <v>8</v>
      </c>
      <c r="E24" s="86">
        <v>8</v>
      </c>
      <c r="F24" s="83" t="s">
        <v>37</v>
      </c>
      <c r="G24" s="84">
        <v>5</v>
      </c>
      <c r="H24" s="81"/>
      <c r="I24" s="82"/>
      <c r="J24" s="83"/>
      <c r="K24" s="84"/>
      <c r="L24" s="87"/>
      <c r="M24" s="88"/>
      <c r="N24" s="88"/>
      <c r="O24" s="89"/>
      <c r="P24" s="87"/>
      <c r="Q24" s="88"/>
      <c r="R24" s="88"/>
      <c r="S24" s="89"/>
      <c r="T24" s="90" t="s">
        <v>53</v>
      </c>
      <c r="U24" s="94" t="s">
        <v>49</v>
      </c>
    </row>
    <row r="25" spans="1:1156" s="2" customFormat="1" ht="14.1" customHeight="1" x14ac:dyDescent="0.2">
      <c r="A25" s="92" t="s">
        <v>99</v>
      </c>
      <c r="B25" s="79" t="s">
        <v>48</v>
      </c>
      <c r="C25" s="93"/>
      <c r="D25" s="81"/>
      <c r="E25" s="82"/>
      <c r="F25" s="83"/>
      <c r="G25" s="84"/>
      <c r="H25" s="85">
        <v>8</v>
      </c>
      <c r="I25" s="86">
        <v>0</v>
      </c>
      <c r="J25" s="83" t="s">
        <v>14</v>
      </c>
      <c r="K25" s="84">
        <v>2</v>
      </c>
      <c r="L25" s="87"/>
      <c r="M25" s="88"/>
      <c r="N25" s="88"/>
      <c r="O25" s="89"/>
      <c r="P25" s="87"/>
      <c r="Q25" s="88"/>
      <c r="R25" s="88"/>
      <c r="S25" s="89"/>
      <c r="T25" s="90" t="s">
        <v>53</v>
      </c>
      <c r="U25" s="94" t="s">
        <v>50</v>
      </c>
    </row>
    <row r="26" spans="1:1156" s="2" customFormat="1" ht="14.1" customHeight="1" x14ac:dyDescent="0.2">
      <c r="A26" s="92" t="s">
        <v>100</v>
      </c>
      <c r="B26" s="79" t="s">
        <v>23</v>
      </c>
      <c r="C26" s="80"/>
      <c r="D26" s="85">
        <v>8</v>
      </c>
      <c r="E26" s="86">
        <v>0</v>
      </c>
      <c r="F26" s="83" t="s">
        <v>14</v>
      </c>
      <c r="G26" s="84">
        <v>4</v>
      </c>
      <c r="H26" s="81"/>
      <c r="I26" s="82"/>
      <c r="J26" s="83"/>
      <c r="K26" s="84"/>
      <c r="L26" s="87"/>
      <c r="M26" s="88"/>
      <c r="N26" s="88"/>
      <c r="O26" s="89"/>
      <c r="P26" s="87"/>
      <c r="Q26" s="88"/>
      <c r="R26" s="88"/>
      <c r="S26" s="89"/>
      <c r="T26" s="90" t="s">
        <v>54</v>
      </c>
      <c r="U26" s="95" t="s">
        <v>39</v>
      </c>
      <c r="Z26" s="23"/>
    </row>
    <row r="27" spans="1:1156" s="2" customFormat="1" ht="25.5" x14ac:dyDescent="0.2">
      <c r="A27" s="92" t="s">
        <v>101</v>
      </c>
      <c r="B27" s="79" t="s">
        <v>24</v>
      </c>
      <c r="C27" s="96"/>
      <c r="D27" s="85">
        <v>0</v>
      </c>
      <c r="E27" s="86">
        <v>12</v>
      </c>
      <c r="F27" s="83" t="s">
        <v>37</v>
      </c>
      <c r="G27" s="84">
        <v>4</v>
      </c>
      <c r="H27" s="81"/>
      <c r="I27" s="82"/>
      <c r="J27" s="83"/>
      <c r="K27" s="84"/>
      <c r="L27" s="87"/>
      <c r="M27" s="88"/>
      <c r="N27" s="88"/>
      <c r="O27" s="89"/>
      <c r="P27" s="87"/>
      <c r="Q27" s="88"/>
      <c r="R27" s="88"/>
      <c r="S27" s="89"/>
      <c r="T27" s="90" t="s">
        <v>53</v>
      </c>
      <c r="U27" s="95" t="s">
        <v>34</v>
      </c>
      <c r="Z27" s="24"/>
    </row>
    <row r="28" spans="1:1156" s="2" customFormat="1" ht="14.1" customHeight="1" x14ac:dyDescent="0.2">
      <c r="A28" s="92" t="s">
        <v>102</v>
      </c>
      <c r="B28" s="79" t="s">
        <v>30</v>
      </c>
      <c r="C28" s="97"/>
      <c r="D28" s="85">
        <v>4</v>
      </c>
      <c r="E28" s="86">
        <v>4</v>
      </c>
      <c r="F28" s="83" t="s">
        <v>14</v>
      </c>
      <c r="G28" s="84">
        <v>2</v>
      </c>
      <c r="H28" s="81"/>
      <c r="I28" s="82"/>
      <c r="J28" s="83"/>
      <c r="K28" s="84"/>
      <c r="L28" s="87"/>
      <c r="M28" s="88"/>
      <c r="N28" s="88"/>
      <c r="O28" s="89"/>
      <c r="P28" s="87"/>
      <c r="Q28" s="88"/>
      <c r="R28" s="88"/>
      <c r="S28" s="89"/>
      <c r="T28" s="90" t="s">
        <v>53</v>
      </c>
      <c r="U28" s="95" t="s">
        <v>35</v>
      </c>
      <c r="Z28" s="98"/>
    </row>
    <row r="29" spans="1:1156" s="2" customFormat="1" ht="14.1" customHeight="1" x14ac:dyDescent="0.2">
      <c r="A29" s="92" t="s">
        <v>103</v>
      </c>
      <c r="B29" s="79" t="s">
        <v>31</v>
      </c>
      <c r="C29" s="97"/>
      <c r="D29" s="81"/>
      <c r="E29" s="82"/>
      <c r="F29" s="83"/>
      <c r="G29" s="84"/>
      <c r="H29" s="85">
        <v>8</v>
      </c>
      <c r="I29" s="86">
        <v>4</v>
      </c>
      <c r="J29" s="83" t="s">
        <v>37</v>
      </c>
      <c r="K29" s="84">
        <v>3</v>
      </c>
      <c r="L29" s="87"/>
      <c r="M29" s="88"/>
      <c r="N29" s="88"/>
      <c r="O29" s="89"/>
      <c r="P29" s="87"/>
      <c r="Q29" s="88"/>
      <c r="R29" s="88"/>
      <c r="S29" s="89"/>
      <c r="T29" s="90" t="s">
        <v>53</v>
      </c>
      <c r="U29" s="95" t="s">
        <v>46</v>
      </c>
    </row>
    <row r="30" spans="1:1156" s="2" customFormat="1" ht="38.25" x14ac:dyDescent="0.2">
      <c r="A30" s="92" t="s">
        <v>104</v>
      </c>
      <c r="B30" s="79" t="s">
        <v>32</v>
      </c>
      <c r="C30" s="97"/>
      <c r="D30" s="85">
        <v>8</v>
      </c>
      <c r="E30" s="86">
        <v>0</v>
      </c>
      <c r="F30" s="83" t="s">
        <v>14</v>
      </c>
      <c r="G30" s="84">
        <v>4</v>
      </c>
      <c r="H30" s="81"/>
      <c r="I30" s="82"/>
      <c r="J30" s="83"/>
      <c r="K30" s="84"/>
      <c r="L30" s="87"/>
      <c r="M30" s="88"/>
      <c r="N30" s="88"/>
      <c r="O30" s="89"/>
      <c r="P30" s="87"/>
      <c r="Q30" s="88"/>
      <c r="R30" s="88"/>
      <c r="S30" s="89"/>
      <c r="T30" s="90" t="s">
        <v>36</v>
      </c>
      <c r="U30" s="95" t="s">
        <v>51</v>
      </c>
    </row>
    <row r="31" spans="1:1156" s="2" customFormat="1" ht="38.25" x14ac:dyDescent="0.2">
      <c r="A31" s="92" t="s">
        <v>105</v>
      </c>
      <c r="B31" s="79" t="s">
        <v>33</v>
      </c>
      <c r="C31" s="97"/>
      <c r="D31" s="81"/>
      <c r="E31" s="82"/>
      <c r="F31" s="83"/>
      <c r="G31" s="84"/>
      <c r="H31" s="85">
        <v>4</v>
      </c>
      <c r="I31" s="86">
        <v>12</v>
      </c>
      <c r="J31" s="83" t="s">
        <v>37</v>
      </c>
      <c r="K31" s="84">
        <v>8</v>
      </c>
      <c r="L31" s="87"/>
      <c r="M31" s="88"/>
      <c r="N31" s="88"/>
      <c r="O31" s="89"/>
      <c r="P31" s="87"/>
      <c r="Q31" s="88"/>
      <c r="R31" s="88"/>
      <c r="S31" s="89"/>
      <c r="T31" s="90" t="s">
        <v>53</v>
      </c>
      <c r="U31" s="95" t="s">
        <v>136</v>
      </c>
    </row>
    <row r="32" spans="1:1156" s="2" customFormat="1" ht="14.1" customHeight="1" x14ac:dyDescent="0.2">
      <c r="A32" s="92" t="s">
        <v>106</v>
      </c>
      <c r="B32" s="99" t="s">
        <v>25</v>
      </c>
      <c r="C32" s="96"/>
      <c r="D32" s="81"/>
      <c r="E32" s="82"/>
      <c r="F32" s="83"/>
      <c r="G32" s="84"/>
      <c r="H32" s="85">
        <v>8</v>
      </c>
      <c r="I32" s="86">
        <v>4</v>
      </c>
      <c r="J32" s="83" t="s">
        <v>37</v>
      </c>
      <c r="K32" s="84">
        <v>4</v>
      </c>
      <c r="L32" s="87"/>
      <c r="M32" s="88"/>
      <c r="N32" s="88"/>
      <c r="O32" s="89"/>
      <c r="P32" s="87"/>
      <c r="Q32" s="88"/>
      <c r="R32" s="88"/>
      <c r="S32" s="89"/>
      <c r="T32" s="90" t="s">
        <v>53</v>
      </c>
      <c r="U32" s="95" t="s">
        <v>34</v>
      </c>
      <c r="Z32" s="23"/>
    </row>
    <row r="33" spans="1:366" s="2" customFormat="1" ht="14.1" customHeight="1" thickBot="1" x14ac:dyDescent="0.25">
      <c r="A33" s="211" t="s">
        <v>108</v>
      </c>
      <c r="B33" s="100" t="s">
        <v>107</v>
      </c>
      <c r="C33" s="101"/>
      <c r="D33" s="102"/>
      <c r="E33" s="103"/>
      <c r="F33" s="104"/>
      <c r="G33" s="105"/>
      <c r="H33" s="106">
        <v>0</v>
      </c>
      <c r="I33" s="104">
        <v>0</v>
      </c>
      <c r="J33" s="104" t="s">
        <v>15</v>
      </c>
      <c r="K33" s="105">
        <v>0</v>
      </c>
      <c r="L33" s="87"/>
      <c r="M33" s="88"/>
      <c r="N33" s="88"/>
      <c r="O33" s="89"/>
      <c r="P33" s="87"/>
      <c r="Q33" s="88"/>
      <c r="R33" s="88"/>
      <c r="S33" s="89"/>
      <c r="T33" s="107" t="s">
        <v>53</v>
      </c>
      <c r="U33" s="108" t="s">
        <v>35</v>
      </c>
      <c r="Z33" s="23"/>
    </row>
    <row r="34" spans="1:366" s="2" customFormat="1" ht="14.1" customHeight="1" thickBot="1" x14ac:dyDescent="0.25">
      <c r="A34" s="52"/>
      <c r="B34" s="18" t="s">
        <v>22</v>
      </c>
      <c r="C34" s="29">
        <f>SUM(G34,K34)</f>
        <v>55</v>
      </c>
      <c r="D34" s="35">
        <f>SUM(D18:D33)</f>
        <v>48</v>
      </c>
      <c r="E34" s="40">
        <f t="shared" ref="E34:K34" si="0">SUM(E18:E33)</f>
        <v>32</v>
      </c>
      <c r="F34" s="40"/>
      <c r="G34" s="39">
        <f t="shared" si="0"/>
        <v>29</v>
      </c>
      <c r="H34" s="35">
        <f t="shared" si="0"/>
        <v>56</v>
      </c>
      <c r="I34" s="40">
        <f t="shared" si="0"/>
        <v>24</v>
      </c>
      <c r="J34" s="40"/>
      <c r="K34" s="41">
        <f t="shared" si="0"/>
        <v>26</v>
      </c>
      <c r="L34" s="35"/>
      <c r="M34" s="40"/>
      <c r="N34" s="40"/>
      <c r="O34" s="59"/>
      <c r="P34" s="35"/>
      <c r="Q34" s="40"/>
      <c r="R34" s="40"/>
      <c r="S34" s="59"/>
      <c r="T34" s="61"/>
      <c r="U34" s="31"/>
      <c r="Z34" s="23"/>
    </row>
    <row r="35" spans="1:366" s="42" customFormat="1" ht="16.5" thickBot="1" x14ac:dyDescent="0.3">
      <c r="A35" s="215" t="s">
        <v>55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7"/>
    </row>
    <row r="36" spans="1:366" s="43" customFormat="1" ht="16.5" thickBot="1" x14ac:dyDescent="0.25">
      <c r="A36" s="212" t="s">
        <v>56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4"/>
    </row>
    <row r="37" spans="1:366" s="24" customFormat="1" ht="12.75" customHeight="1" x14ac:dyDescent="0.2">
      <c r="A37" s="109" t="s">
        <v>109</v>
      </c>
      <c r="B37" s="110" t="s">
        <v>57</v>
      </c>
      <c r="C37" s="111"/>
      <c r="D37" s="74"/>
      <c r="E37" s="75"/>
      <c r="F37" s="75"/>
      <c r="G37" s="76"/>
      <c r="H37" s="112"/>
      <c r="I37" s="113"/>
      <c r="J37" s="113"/>
      <c r="K37" s="114"/>
      <c r="L37" s="115">
        <v>10</v>
      </c>
      <c r="M37" s="70">
        <v>0</v>
      </c>
      <c r="N37" s="70" t="s">
        <v>37</v>
      </c>
      <c r="O37" s="71">
        <v>2</v>
      </c>
      <c r="P37" s="116"/>
      <c r="Q37" s="117"/>
      <c r="R37" s="117"/>
      <c r="S37" s="118"/>
      <c r="T37" s="110" t="s">
        <v>87</v>
      </c>
      <c r="U37" s="119"/>
    </row>
    <row r="38" spans="1:366" s="24" customFormat="1" ht="12.75" customHeight="1" thickBot="1" x14ac:dyDescent="0.25">
      <c r="A38" s="120" t="s">
        <v>110</v>
      </c>
      <c r="B38" s="121" t="s">
        <v>58</v>
      </c>
      <c r="C38" s="122"/>
      <c r="D38" s="123"/>
      <c r="E38" s="124"/>
      <c r="F38" s="124"/>
      <c r="G38" s="125"/>
      <c r="H38" s="126"/>
      <c r="I38" s="127"/>
      <c r="J38" s="127"/>
      <c r="K38" s="128"/>
      <c r="L38" s="129"/>
      <c r="M38" s="130"/>
      <c r="N38" s="130"/>
      <c r="O38" s="131"/>
      <c r="P38" s="132">
        <v>0</v>
      </c>
      <c r="Q38" s="133">
        <v>10</v>
      </c>
      <c r="R38" s="133" t="s">
        <v>37</v>
      </c>
      <c r="S38" s="134">
        <v>2</v>
      </c>
      <c r="T38" s="121" t="s">
        <v>88</v>
      </c>
      <c r="U38" s="135"/>
    </row>
    <row r="39" spans="1:366" s="44" customFormat="1" ht="16.5" thickBot="1" x14ac:dyDescent="0.25">
      <c r="A39" s="212" t="s">
        <v>59</v>
      </c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4"/>
    </row>
    <row r="40" spans="1:366" s="150" customFormat="1" x14ac:dyDescent="0.2">
      <c r="A40" s="109" t="s">
        <v>111</v>
      </c>
      <c r="B40" s="136" t="s">
        <v>60</v>
      </c>
      <c r="C40" s="137"/>
      <c r="D40" s="138"/>
      <c r="E40" s="139"/>
      <c r="F40" s="139"/>
      <c r="G40" s="140"/>
      <c r="H40" s="141"/>
      <c r="I40" s="142"/>
      <c r="J40" s="142"/>
      <c r="K40" s="143"/>
      <c r="L40" s="144">
        <v>0</v>
      </c>
      <c r="M40" s="145">
        <v>10</v>
      </c>
      <c r="N40" s="145" t="s">
        <v>37</v>
      </c>
      <c r="O40" s="146">
        <v>3</v>
      </c>
      <c r="P40" s="147"/>
      <c r="Q40" s="148"/>
      <c r="R40" s="148"/>
      <c r="S40" s="149"/>
      <c r="T40" s="110" t="s">
        <v>88</v>
      </c>
      <c r="U40" s="119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</row>
    <row r="41" spans="1:366" s="24" customFormat="1" x14ac:dyDescent="0.2">
      <c r="A41" s="151" t="s">
        <v>112</v>
      </c>
      <c r="B41" s="99" t="s">
        <v>61</v>
      </c>
      <c r="C41" s="93"/>
      <c r="D41" s="87"/>
      <c r="E41" s="88"/>
      <c r="F41" s="88"/>
      <c r="G41" s="89"/>
      <c r="H41" s="152"/>
      <c r="I41" s="88"/>
      <c r="J41" s="88"/>
      <c r="K41" s="153"/>
      <c r="L41" s="154"/>
      <c r="M41" s="83"/>
      <c r="N41" s="83"/>
      <c r="O41" s="84"/>
      <c r="P41" s="154">
        <v>0</v>
      </c>
      <c r="Q41" s="83">
        <v>15</v>
      </c>
      <c r="R41" s="83" t="s">
        <v>14</v>
      </c>
      <c r="S41" s="155">
        <v>3</v>
      </c>
      <c r="T41" s="156" t="s">
        <v>88</v>
      </c>
      <c r="U41" s="157"/>
    </row>
    <row r="42" spans="1:366" s="24" customFormat="1" x14ac:dyDescent="0.2">
      <c r="A42" s="151" t="s">
        <v>113</v>
      </c>
      <c r="B42" s="99" t="s">
        <v>62</v>
      </c>
      <c r="C42" s="93"/>
      <c r="D42" s="87"/>
      <c r="E42" s="88"/>
      <c r="F42" s="88"/>
      <c r="G42" s="89"/>
      <c r="H42" s="152"/>
      <c r="I42" s="88"/>
      <c r="J42" s="88"/>
      <c r="K42" s="153"/>
      <c r="L42" s="154">
        <v>10</v>
      </c>
      <c r="M42" s="83">
        <v>0</v>
      </c>
      <c r="N42" s="83" t="s">
        <v>37</v>
      </c>
      <c r="O42" s="84">
        <v>3</v>
      </c>
      <c r="P42" s="87"/>
      <c r="Q42" s="88"/>
      <c r="R42" s="88"/>
      <c r="S42" s="98"/>
      <c r="T42" s="156" t="s">
        <v>88</v>
      </c>
      <c r="U42" s="157"/>
    </row>
    <row r="43" spans="1:366" s="24" customFormat="1" ht="12.75" customHeight="1" x14ac:dyDescent="0.2">
      <c r="A43" s="109" t="s">
        <v>114</v>
      </c>
      <c r="B43" s="158" t="s">
        <v>63</v>
      </c>
      <c r="C43" s="99"/>
      <c r="D43" s="87"/>
      <c r="E43" s="88"/>
      <c r="F43" s="88"/>
      <c r="G43" s="89"/>
      <c r="H43" s="152"/>
      <c r="I43" s="88"/>
      <c r="J43" s="88"/>
      <c r="K43" s="153"/>
      <c r="L43" s="154">
        <v>10</v>
      </c>
      <c r="M43" s="83">
        <v>0</v>
      </c>
      <c r="N43" s="83" t="s">
        <v>37</v>
      </c>
      <c r="O43" s="84">
        <v>3</v>
      </c>
      <c r="P43" s="154"/>
      <c r="Q43" s="83"/>
      <c r="R43" s="83"/>
      <c r="S43" s="155"/>
      <c r="T43" s="156" t="s">
        <v>88</v>
      </c>
      <c r="U43" s="157"/>
    </row>
    <row r="44" spans="1:366" s="24" customFormat="1" x14ac:dyDescent="0.2">
      <c r="A44" s="151" t="s">
        <v>115</v>
      </c>
      <c r="B44" s="99" t="s">
        <v>64</v>
      </c>
      <c r="C44" s="93"/>
      <c r="D44" s="87"/>
      <c r="E44" s="88"/>
      <c r="F44" s="88"/>
      <c r="G44" s="89"/>
      <c r="H44" s="152"/>
      <c r="I44" s="88"/>
      <c r="J44" s="88"/>
      <c r="K44" s="153"/>
      <c r="L44" s="154"/>
      <c r="M44" s="83"/>
      <c r="N44" s="83"/>
      <c r="O44" s="84"/>
      <c r="P44" s="159">
        <v>0</v>
      </c>
      <c r="Q44" s="83">
        <v>10</v>
      </c>
      <c r="R44" s="83" t="s">
        <v>14</v>
      </c>
      <c r="S44" s="155">
        <v>1</v>
      </c>
      <c r="T44" s="156" t="s">
        <v>88</v>
      </c>
      <c r="U44" s="157"/>
    </row>
    <row r="45" spans="1:366" s="24" customFormat="1" ht="13.5" thickBot="1" x14ac:dyDescent="0.25">
      <c r="A45" s="120" t="s">
        <v>116</v>
      </c>
      <c r="B45" s="158" t="s">
        <v>65</v>
      </c>
      <c r="C45" s="122"/>
      <c r="D45" s="123"/>
      <c r="E45" s="124"/>
      <c r="F45" s="124"/>
      <c r="G45" s="125"/>
      <c r="H45" s="126"/>
      <c r="I45" s="127"/>
      <c r="J45" s="127"/>
      <c r="K45" s="128"/>
      <c r="L45" s="106"/>
      <c r="M45" s="104"/>
      <c r="N45" s="160"/>
      <c r="O45" s="105"/>
      <c r="P45" s="161">
        <v>0</v>
      </c>
      <c r="Q45" s="162">
        <v>15</v>
      </c>
      <c r="R45" s="162" t="s">
        <v>37</v>
      </c>
      <c r="S45" s="163">
        <v>3</v>
      </c>
      <c r="T45" s="164" t="s">
        <v>88</v>
      </c>
      <c r="U45" s="135"/>
    </row>
    <row r="46" spans="1:366" s="44" customFormat="1" ht="16.5" thickBot="1" x14ac:dyDescent="0.25">
      <c r="A46" s="212" t="s">
        <v>66</v>
      </c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4"/>
    </row>
    <row r="47" spans="1:366" s="24" customFormat="1" ht="12.75" customHeight="1" x14ac:dyDescent="0.2">
      <c r="A47" s="165" t="s">
        <v>117</v>
      </c>
      <c r="B47" s="166" t="s">
        <v>67</v>
      </c>
      <c r="C47" s="167"/>
      <c r="D47" s="74"/>
      <c r="E47" s="75"/>
      <c r="F47" s="75"/>
      <c r="G47" s="76"/>
      <c r="H47" s="74"/>
      <c r="I47" s="75"/>
      <c r="J47" s="75"/>
      <c r="K47" s="76"/>
      <c r="L47" s="168">
        <v>10</v>
      </c>
      <c r="M47" s="70">
        <v>0</v>
      </c>
      <c r="N47" s="70" t="s">
        <v>14</v>
      </c>
      <c r="O47" s="71">
        <v>2</v>
      </c>
      <c r="P47" s="169"/>
      <c r="Q47" s="117"/>
      <c r="R47" s="117"/>
      <c r="S47" s="118"/>
      <c r="T47" s="156" t="s">
        <v>88</v>
      </c>
      <c r="U47" s="119"/>
    </row>
    <row r="48" spans="1:366" s="24" customFormat="1" x14ac:dyDescent="0.2">
      <c r="A48" s="170" t="s">
        <v>118</v>
      </c>
      <c r="B48" s="171" t="s">
        <v>68</v>
      </c>
      <c r="C48" s="172"/>
      <c r="D48" s="87"/>
      <c r="E48" s="88"/>
      <c r="F48" s="88"/>
      <c r="G48" s="89"/>
      <c r="H48" s="87"/>
      <c r="I48" s="88"/>
      <c r="J48" s="88"/>
      <c r="K48" s="89"/>
      <c r="L48" s="152"/>
      <c r="M48" s="88"/>
      <c r="N48" s="88"/>
      <c r="O48" s="89"/>
      <c r="P48" s="159">
        <v>10</v>
      </c>
      <c r="Q48" s="83">
        <v>0</v>
      </c>
      <c r="R48" s="83" t="s">
        <v>14</v>
      </c>
      <c r="S48" s="155">
        <v>2</v>
      </c>
      <c r="T48" s="156" t="s">
        <v>88</v>
      </c>
      <c r="U48" s="157"/>
    </row>
    <row r="49" spans="1:366" s="24" customFormat="1" ht="12.75" customHeight="1" x14ac:dyDescent="0.2">
      <c r="A49" s="170" t="s">
        <v>119</v>
      </c>
      <c r="B49" s="171" t="s">
        <v>69</v>
      </c>
      <c r="C49" s="93"/>
      <c r="D49" s="87"/>
      <c r="E49" s="88"/>
      <c r="F49" s="88"/>
      <c r="G49" s="89"/>
      <c r="H49" s="87"/>
      <c r="I49" s="88"/>
      <c r="J49" s="88"/>
      <c r="K49" s="89"/>
      <c r="L49" s="159">
        <v>0</v>
      </c>
      <c r="M49" s="83">
        <v>10</v>
      </c>
      <c r="N49" s="83" t="s">
        <v>37</v>
      </c>
      <c r="O49" s="84">
        <v>1</v>
      </c>
      <c r="P49" s="159"/>
      <c r="Q49" s="83"/>
      <c r="R49" s="83"/>
      <c r="S49" s="155"/>
      <c r="T49" s="156" t="s">
        <v>88</v>
      </c>
      <c r="U49" s="157"/>
    </row>
    <row r="50" spans="1:366" s="173" customFormat="1" ht="12.75" customHeight="1" x14ac:dyDescent="0.2">
      <c r="A50" s="99" t="s">
        <v>120</v>
      </c>
      <c r="B50" s="171" t="s">
        <v>70</v>
      </c>
      <c r="C50" s="172"/>
      <c r="D50" s="87"/>
      <c r="E50" s="88"/>
      <c r="F50" s="88"/>
      <c r="G50" s="89"/>
      <c r="H50" s="87"/>
      <c r="I50" s="88"/>
      <c r="J50" s="88"/>
      <c r="K50" s="89"/>
      <c r="L50" s="152"/>
      <c r="M50" s="88"/>
      <c r="N50" s="88"/>
      <c r="O50" s="89"/>
      <c r="P50" s="159">
        <v>0</v>
      </c>
      <c r="Q50" s="83">
        <v>10</v>
      </c>
      <c r="R50" s="83" t="s">
        <v>37</v>
      </c>
      <c r="S50" s="155">
        <v>2</v>
      </c>
      <c r="T50" s="156" t="s">
        <v>88</v>
      </c>
      <c r="U50" s="157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  <c r="IV50" s="24"/>
      <c r="IW50" s="24"/>
      <c r="IX50" s="24"/>
      <c r="IY50" s="24"/>
      <c r="IZ50" s="24"/>
      <c r="JA50" s="24"/>
      <c r="JB50" s="24"/>
      <c r="JC50" s="24"/>
      <c r="JD50" s="24"/>
      <c r="JE50" s="24"/>
      <c r="JF50" s="24"/>
      <c r="JG50" s="24"/>
      <c r="JH50" s="24"/>
      <c r="JI50" s="24"/>
      <c r="JJ50" s="24"/>
      <c r="JK50" s="24"/>
      <c r="JL50" s="24"/>
      <c r="JM50" s="24"/>
      <c r="JN50" s="24"/>
      <c r="JO50" s="24"/>
      <c r="JP50" s="24"/>
      <c r="JQ50" s="24"/>
      <c r="JR50" s="24"/>
      <c r="JS50" s="24"/>
      <c r="JT50" s="24"/>
      <c r="JU50" s="24"/>
      <c r="JV50" s="24"/>
      <c r="JW50" s="24"/>
      <c r="JX50" s="24"/>
      <c r="JY50" s="24"/>
      <c r="JZ50" s="24"/>
      <c r="KA50" s="24"/>
      <c r="KB50" s="24"/>
      <c r="KC50" s="24"/>
      <c r="KD50" s="24"/>
      <c r="KE50" s="24"/>
      <c r="KF50" s="24"/>
      <c r="KG50" s="24"/>
      <c r="KH50" s="24"/>
      <c r="KI50" s="24"/>
      <c r="KJ50" s="24"/>
      <c r="KK50" s="24"/>
      <c r="KL50" s="24"/>
      <c r="KM50" s="24"/>
      <c r="KN50" s="24"/>
      <c r="KO50" s="24"/>
      <c r="KP50" s="24"/>
      <c r="KQ50" s="24"/>
      <c r="KR50" s="24"/>
      <c r="KS50" s="24"/>
      <c r="KT50" s="24"/>
      <c r="KU50" s="24"/>
      <c r="KV50" s="24"/>
      <c r="KW50" s="24"/>
      <c r="KX50" s="24"/>
      <c r="KY50" s="24"/>
      <c r="KZ50" s="24"/>
      <c r="LA50" s="24"/>
      <c r="LB50" s="24"/>
      <c r="LC50" s="24"/>
      <c r="LD50" s="24"/>
      <c r="LE50" s="24"/>
      <c r="LF50" s="24"/>
      <c r="LG50" s="24"/>
      <c r="LH50" s="24"/>
      <c r="LI50" s="24"/>
      <c r="LJ50" s="24"/>
      <c r="LK50" s="24"/>
      <c r="LL50" s="24"/>
      <c r="LM50" s="24"/>
      <c r="LN50" s="24"/>
      <c r="LO50" s="24"/>
      <c r="LP50" s="24"/>
      <c r="LQ50" s="24"/>
      <c r="LR50" s="24"/>
      <c r="LS50" s="24"/>
      <c r="LT50" s="24"/>
      <c r="LU50" s="24"/>
      <c r="LV50" s="24"/>
      <c r="LW50" s="24"/>
      <c r="LX50" s="24"/>
      <c r="LY50" s="24"/>
      <c r="LZ50" s="24"/>
      <c r="MA50" s="24"/>
      <c r="MB50" s="24"/>
      <c r="MC50" s="24"/>
      <c r="MD50" s="24"/>
      <c r="ME50" s="24"/>
      <c r="MF50" s="24"/>
      <c r="MG50" s="24"/>
      <c r="MH50" s="24"/>
      <c r="MI50" s="24"/>
      <c r="MJ50" s="24"/>
      <c r="MK50" s="24"/>
      <c r="ML50" s="24"/>
      <c r="MM50" s="24"/>
      <c r="MN50" s="24"/>
      <c r="MO50" s="24"/>
      <c r="MP50" s="24"/>
      <c r="MQ50" s="24"/>
      <c r="MR50" s="24"/>
      <c r="MS50" s="24"/>
      <c r="MT50" s="24"/>
      <c r="MU50" s="24"/>
      <c r="MV50" s="24"/>
      <c r="MW50" s="24"/>
      <c r="MX50" s="24"/>
      <c r="MY50" s="24"/>
      <c r="MZ50" s="24"/>
      <c r="NA50" s="24"/>
      <c r="NB50" s="24"/>
    </row>
    <row r="51" spans="1:366" s="24" customFormat="1" ht="12.75" customHeight="1" x14ac:dyDescent="0.2">
      <c r="A51" s="174" t="s">
        <v>121</v>
      </c>
      <c r="B51" s="171" t="s">
        <v>71</v>
      </c>
      <c r="C51" s="93"/>
      <c r="D51" s="87"/>
      <c r="E51" s="88"/>
      <c r="F51" s="88"/>
      <c r="G51" s="89"/>
      <c r="H51" s="87"/>
      <c r="I51" s="88"/>
      <c r="J51" s="88"/>
      <c r="K51" s="89"/>
      <c r="L51" s="159">
        <v>10</v>
      </c>
      <c r="M51" s="83">
        <v>0</v>
      </c>
      <c r="N51" s="83" t="s">
        <v>14</v>
      </c>
      <c r="O51" s="84">
        <v>1</v>
      </c>
      <c r="P51" s="159"/>
      <c r="Q51" s="83"/>
      <c r="R51" s="83"/>
      <c r="S51" s="155"/>
      <c r="T51" s="156" t="s">
        <v>88</v>
      </c>
      <c r="U51" s="157"/>
    </row>
    <row r="52" spans="1:366" s="24" customFormat="1" ht="13.5" thickBot="1" x14ac:dyDescent="0.25">
      <c r="A52" s="99" t="s">
        <v>122</v>
      </c>
      <c r="B52" s="175" t="s">
        <v>72</v>
      </c>
      <c r="C52" s="176"/>
      <c r="D52" s="87"/>
      <c r="E52" s="88"/>
      <c r="F52" s="88"/>
      <c r="G52" s="89"/>
      <c r="H52" s="87"/>
      <c r="I52" s="88"/>
      <c r="J52" s="88"/>
      <c r="K52" s="89"/>
      <c r="L52" s="177"/>
      <c r="M52" s="104"/>
      <c r="N52" s="104"/>
      <c r="O52" s="105"/>
      <c r="P52" s="159">
        <v>0</v>
      </c>
      <c r="Q52" s="83">
        <v>10</v>
      </c>
      <c r="R52" s="83" t="s">
        <v>37</v>
      </c>
      <c r="S52" s="155">
        <v>2</v>
      </c>
      <c r="T52" s="156" t="s">
        <v>88</v>
      </c>
      <c r="U52" s="135"/>
      <c r="HF52" s="24" t="e">
        <f>SUM(#REF!)</f>
        <v>#REF!</v>
      </c>
    </row>
    <row r="53" spans="1:366" s="24" customFormat="1" ht="13.5" thickBot="1" x14ac:dyDescent="0.25">
      <c r="A53" s="52"/>
      <c r="B53" s="18" t="s">
        <v>22</v>
      </c>
      <c r="C53" s="18"/>
      <c r="D53" s="46"/>
      <c r="E53" s="47"/>
      <c r="F53" s="47"/>
      <c r="G53" s="50"/>
      <c r="H53" s="46"/>
      <c r="I53" s="47"/>
      <c r="J53" s="47"/>
      <c r="K53" s="50"/>
      <c r="L53" s="58">
        <v>50</v>
      </c>
      <c r="M53" s="53">
        <v>20</v>
      </c>
      <c r="N53" s="53"/>
      <c r="O53" s="54">
        <v>15</v>
      </c>
      <c r="P53" s="55">
        <v>10</v>
      </c>
      <c r="Q53" s="53">
        <v>70</v>
      </c>
      <c r="R53" s="53"/>
      <c r="S53" s="56">
        <v>15</v>
      </c>
      <c r="T53" s="18"/>
      <c r="U53" s="18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  <c r="GX53" s="44"/>
      <c r="GY53" s="44"/>
      <c r="GZ53" s="44"/>
      <c r="HA53" s="44"/>
      <c r="HB53" s="44"/>
      <c r="HC53" s="44"/>
      <c r="HD53" s="44"/>
      <c r="HE53" s="44"/>
      <c r="HF53" s="44"/>
      <c r="HG53" s="44"/>
      <c r="HH53" s="44"/>
      <c r="HI53" s="44"/>
      <c r="HJ53" s="44"/>
      <c r="HK53" s="44"/>
      <c r="HL53" s="44"/>
      <c r="HM53" s="44"/>
      <c r="HN53" s="44"/>
      <c r="HO53" s="44"/>
      <c r="HP53" s="44"/>
      <c r="HQ53" s="44"/>
      <c r="HR53" s="44"/>
      <c r="HS53" s="44"/>
      <c r="HT53" s="44"/>
      <c r="HU53" s="44"/>
      <c r="HV53" s="44"/>
      <c r="HW53" s="44"/>
      <c r="HX53" s="44"/>
      <c r="HY53" s="44"/>
      <c r="HZ53" s="44"/>
      <c r="IA53" s="44"/>
      <c r="IB53" s="44"/>
      <c r="IC53" s="44"/>
      <c r="ID53" s="44"/>
      <c r="IE53" s="44"/>
      <c r="IF53" s="44"/>
      <c r="IG53" s="44"/>
      <c r="IH53" s="44"/>
      <c r="II53" s="44"/>
      <c r="IJ53" s="44"/>
      <c r="IK53" s="44"/>
      <c r="IL53" s="44"/>
      <c r="IM53" s="44"/>
      <c r="IN53" s="44"/>
      <c r="IO53" s="44"/>
      <c r="IP53" s="44"/>
      <c r="IQ53" s="44"/>
      <c r="IR53" s="44"/>
      <c r="IS53" s="44"/>
      <c r="IT53" s="44"/>
      <c r="IU53" s="44"/>
      <c r="IV53" s="44"/>
      <c r="IW53" s="44"/>
      <c r="IX53" s="44"/>
      <c r="IY53" s="44"/>
      <c r="IZ53" s="44"/>
      <c r="JA53" s="44"/>
      <c r="JB53" s="44"/>
      <c r="JC53" s="44"/>
      <c r="JD53" s="44"/>
      <c r="JE53" s="44"/>
      <c r="JF53" s="44"/>
      <c r="JG53" s="44"/>
      <c r="JH53" s="44"/>
      <c r="JI53" s="44"/>
      <c r="JJ53" s="44"/>
      <c r="JK53" s="44"/>
      <c r="JL53" s="44"/>
      <c r="JM53" s="44"/>
      <c r="JN53" s="44"/>
      <c r="JO53" s="44"/>
      <c r="JP53" s="44"/>
      <c r="JQ53" s="44"/>
      <c r="JR53" s="44"/>
      <c r="JS53" s="44"/>
      <c r="JT53" s="44"/>
      <c r="JU53" s="44"/>
      <c r="JV53" s="44"/>
      <c r="JW53" s="44"/>
      <c r="JX53" s="44"/>
      <c r="JY53" s="44"/>
      <c r="JZ53" s="44"/>
      <c r="KA53" s="44"/>
      <c r="KB53" s="44"/>
      <c r="KC53" s="44"/>
      <c r="KD53" s="44"/>
      <c r="KE53" s="44"/>
      <c r="KF53" s="44"/>
      <c r="KG53" s="44"/>
      <c r="KH53" s="44"/>
      <c r="KI53" s="44"/>
      <c r="KJ53" s="44"/>
      <c r="KK53" s="44"/>
      <c r="KL53" s="44"/>
      <c r="KM53" s="44"/>
      <c r="KN53" s="44"/>
      <c r="KO53" s="44"/>
      <c r="KP53" s="44"/>
      <c r="KQ53" s="44"/>
      <c r="KR53" s="44"/>
      <c r="KS53" s="44"/>
      <c r="KT53" s="44"/>
      <c r="KU53" s="44"/>
      <c r="KV53" s="44"/>
      <c r="KW53" s="44"/>
      <c r="KX53" s="44"/>
      <c r="KY53" s="44"/>
      <c r="KZ53" s="44"/>
      <c r="LA53" s="44"/>
      <c r="LB53" s="44"/>
      <c r="LC53" s="44"/>
      <c r="LD53" s="44"/>
      <c r="LE53" s="44"/>
      <c r="LF53" s="44"/>
      <c r="LG53" s="44"/>
      <c r="LH53" s="44"/>
      <c r="LI53" s="44"/>
      <c r="LJ53" s="44"/>
      <c r="LK53" s="44"/>
      <c r="LL53" s="44"/>
      <c r="LM53" s="44"/>
      <c r="LN53" s="44"/>
      <c r="LO53" s="44"/>
      <c r="LP53" s="44"/>
      <c r="LQ53" s="44"/>
      <c r="LR53" s="44"/>
      <c r="LS53" s="44"/>
      <c r="LT53" s="44"/>
      <c r="LU53" s="44"/>
      <c r="LV53" s="44"/>
      <c r="LW53" s="44"/>
      <c r="LX53" s="44"/>
      <c r="LY53" s="44"/>
      <c r="LZ53" s="44"/>
      <c r="MA53" s="44"/>
      <c r="MB53" s="44"/>
      <c r="MC53" s="44"/>
      <c r="MD53" s="44"/>
      <c r="ME53" s="44"/>
      <c r="MF53" s="44"/>
      <c r="MG53" s="44"/>
      <c r="MH53" s="44"/>
      <c r="MI53" s="44"/>
      <c r="MJ53" s="44"/>
      <c r="MK53" s="44"/>
      <c r="ML53" s="44"/>
      <c r="MM53" s="44"/>
      <c r="MN53" s="44"/>
      <c r="MO53" s="44"/>
      <c r="MP53" s="44"/>
      <c r="MQ53" s="44"/>
      <c r="MR53" s="44"/>
      <c r="MS53" s="44"/>
      <c r="MT53" s="44"/>
      <c r="MU53" s="44"/>
      <c r="MV53" s="44"/>
      <c r="MW53" s="44"/>
      <c r="MX53" s="44"/>
      <c r="MY53" s="44"/>
      <c r="MZ53" s="44"/>
      <c r="NA53" s="44"/>
      <c r="NB53" s="44"/>
    </row>
    <row r="54" spans="1:366" s="24" customFormat="1" ht="16.5" thickBot="1" x14ac:dyDescent="0.3">
      <c r="A54" s="215" t="s">
        <v>18</v>
      </c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7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  <c r="FW54" s="44"/>
      <c r="FX54" s="44"/>
      <c r="FY54" s="44"/>
      <c r="FZ54" s="44"/>
      <c r="GA54" s="44"/>
      <c r="GB54" s="44"/>
      <c r="GC54" s="44"/>
      <c r="GD54" s="44"/>
      <c r="GE54" s="44"/>
      <c r="GF54" s="44"/>
      <c r="GG54" s="44"/>
      <c r="GH54" s="44"/>
      <c r="GI54" s="44"/>
      <c r="GJ54" s="44"/>
      <c r="GK54" s="44"/>
      <c r="GL54" s="44"/>
      <c r="GM54" s="44"/>
      <c r="GN54" s="44"/>
      <c r="GO54" s="44"/>
      <c r="GP54" s="44"/>
      <c r="GQ54" s="44"/>
      <c r="GR54" s="44"/>
      <c r="GS54" s="44"/>
      <c r="GT54" s="44"/>
      <c r="GU54" s="44"/>
      <c r="GV54" s="44"/>
      <c r="GW54" s="44"/>
      <c r="GX54" s="44"/>
      <c r="GY54" s="44"/>
      <c r="GZ54" s="44"/>
      <c r="HA54" s="44"/>
      <c r="HB54" s="44"/>
      <c r="HC54" s="44"/>
      <c r="HD54" s="44"/>
      <c r="HE54" s="44"/>
      <c r="HF54" s="44"/>
      <c r="HG54" s="44"/>
      <c r="HH54" s="44"/>
      <c r="HI54" s="44"/>
      <c r="HJ54" s="44"/>
      <c r="HK54" s="44"/>
      <c r="HL54" s="44"/>
      <c r="HM54" s="44"/>
      <c r="HN54" s="44"/>
      <c r="HO54" s="44"/>
      <c r="HP54" s="44"/>
      <c r="HQ54" s="44"/>
      <c r="HR54" s="44"/>
      <c r="HS54" s="44"/>
      <c r="HT54" s="44"/>
      <c r="HU54" s="44"/>
      <c r="HV54" s="44"/>
      <c r="HW54" s="44"/>
      <c r="HX54" s="44"/>
      <c r="HY54" s="44"/>
      <c r="HZ54" s="44"/>
      <c r="IA54" s="44"/>
      <c r="IB54" s="44"/>
      <c r="IC54" s="44"/>
      <c r="ID54" s="44"/>
      <c r="IE54" s="44"/>
      <c r="IF54" s="44"/>
      <c r="IG54" s="44"/>
      <c r="IH54" s="44"/>
      <c r="II54" s="44"/>
      <c r="IJ54" s="44"/>
      <c r="IK54" s="44"/>
      <c r="IL54" s="44"/>
      <c r="IM54" s="44"/>
      <c r="IN54" s="44"/>
      <c r="IO54" s="44"/>
      <c r="IP54" s="44"/>
      <c r="IQ54" s="44"/>
      <c r="IR54" s="44"/>
      <c r="IS54" s="44"/>
      <c r="IT54" s="44"/>
      <c r="IU54" s="44"/>
      <c r="IV54" s="44"/>
      <c r="IW54" s="44"/>
      <c r="IX54" s="44"/>
      <c r="IY54" s="44"/>
      <c r="IZ54" s="44"/>
      <c r="JA54" s="44"/>
      <c r="JB54" s="44"/>
      <c r="JC54" s="44"/>
      <c r="JD54" s="44"/>
      <c r="JE54" s="44"/>
      <c r="JF54" s="44"/>
      <c r="JG54" s="44"/>
      <c r="JH54" s="44"/>
      <c r="JI54" s="44"/>
      <c r="JJ54" s="44"/>
      <c r="JK54" s="44"/>
      <c r="JL54" s="44"/>
      <c r="JM54" s="44"/>
      <c r="JN54" s="44"/>
      <c r="JO54" s="44"/>
      <c r="JP54" s="44"/>
      <c r="JQ54" s="44"/>
      <c r="JR54" s="44"/>
      <c r="JS54" s="44"/>
      <c r="JT54" s="44"/>
      <c r="JU54" s="44"/>
      <c r="JV54" s="44"/>
      <c r="JW54" s="44"/>
      <c r="JX54" s="44"/>
      <c r="JY54" s="44"/>
      <c r="JZ54" s="44"/>
      <c r="KA54" s="44"/>
      <c r="KB54" s="44"/>
      <c r="KC54" s="44"/>
      <c r="KD54" s="44"/>
      <c r="KE54" s="44"/>
      <c r="KF54" s="44"/>
      <c r="KG54" s="44"/>
      <c r="KH54" s="44"/>
      <c r="KI54" s="44"/>
      <c r="KJ54" s="44"/>
      <c r="KK54" s="44"/>
      <c r="KL54" s="44"/>
      <c r="KM54" s="44"/>
      <c r="KN54" s="44"/>
      <c r="KO54" s="44"/>
      <c r="KP54" s="44"/>
      <c r="KQ54" s="44"/>
      <c r="KR54" s="44"/>
      <c r="KS54" s="44"/>
      <c r="KT54" s="44"/>
      <c r="KU54" s="44"/>
      <c r="KV54" s="44"/>
      <c r="KW54" s="44"/>
      <c r="KX54" s="44"/>
      <c r="KY54" s="44"/>
      <c r="KZ54" s="44"/>
      <c r="LA54" s="44"/>
      <c r="LB54" s="44"/>
      <c r="LC54" s="44"/>
      <c r="LD54" s="44"/>
      <c r="LE54" s="44"/>
      <c r="LF54" s="44"/>
      <c r="LG54" s="44"/>
      <c r="LH54" s="44"/>
      <c r="LI54" s="44"/>
      <c r="LJ54" s="44"/>
      <c r="LK54" s="44"/>
      <c r="LL54" s="44"/>
      <c r="LM54" s="44"/>
      <c r="LN54" s="44"/>
      <c r="LO54" s="44"/>
      <c r="LP54" s="44"/>
      <c r="LQ54" s="44"/>
      <c r="LR54" s="44"/>
      <c r="LS54" s="44"/>
      <c r="LT54" s="44"/>
      <c r="LU54" s="44"/>
      <c r="LV54" s="44"/>
      <c r="LW54" s="44"/>
      <c r="LX54" s="44"/>
      <c r="LY54" s="44"/>
      <c r="LZ54" s="44"/>
      <c r="MA54" s="44"/>
      <c r="MB54" s="44"/>
      <c r="MC54" s="44"/>
      <c r="MD54" s="44"/>
      <c r="ME54" s="44"/>
      <c r="MF54" s="44"/>
      <c r="MG54" s="44"/>
      <c r="MH54" s="44"/>
      <c r="MI54" s="44"/>
      <c r="MJ54" s="44"/>
      <c r="MK54" s="44"/>
      <c r="ML54" s="44"/>
      <c r="MM54" s="44"/>
      <c r="MN54" s="44"/>
      <c r="MO54" s="44"/>
      <c r="MP54" s="44"/>
      <c r="MQ54" s="44"/>
      <c r="MR54" s="44"/>
      <c r="MS54" s="44"/>
      <c r="MT54" s="44"/>
      <c r="MU54" s="44"/>
      <c r="MV54" s="44"/>
      <c r="MW54" s="44"/>
      <c r="MX54" s="44"/>
      <c r="MY54" s="44"/>
      <c r="MZ54" s="44"/>
      <c r="NA54" s="44"/>
      <c r="NB54" s="44"/>
    </row>
    <row r="55" spans="1:366" s="24" customFormat="1" ht="13.5" thickBot="1" x14ac:dyDescent="0.25">
      <c r="A55" s="99" t="s">
        <v>123</v>
      </c>
      <c r="B55" s="178" t="s">
        <v>73</v>
      </c>
      <c r="C55" s="179"/>
      <c r="D55" s="180"/>
      <c r="E55" s="181"/>
      <c r="F55" s="181"/>
      <c r="G55" s="182"/>
      <c r="H55" s="180"/>
      <c r="I55" s="181"/>
      <c r="J55" s="181"/>
      <c r="K55" s="182"/>
      <c r="L55" s="161"/>
      <c r="M55" s="162"/>
      <c r="N55" s="162"/>
      <c r="O55" s="183"/>
      <c r="P55" s="161">
        <v>0</v>
      </c>
      <c r="Q55" s="162">
        <v>0</v>
      </c>
      <c r="R55" s="162" t="s">
        <v>37</v>
      </c>
      <c r="S55" s="163">
        <v>10</v>
      </c>
      <c r="T55" s="156" t="s">
        <v>88</v>
      </c>
      <c r="U55" s="184"/>
    </row>
    <row r="56" spans="1:366" s="24" customFormat="1" ht="13.5" thickBot="1" x14ac:dyDescent="0.25">
      <c r="A56" s="52"/>
      <c r="B56" s="18" t="s">
        <v>22</v>
      </c>
      <c r="C56" s="60">
        <v>10</v>
      </c>
      <c r="D56" s="46"/>
      <c r="E56" s="47"/>
      <c r="F56" s="47"/>
      <c r="G56" s="50"/>
      <c r="H56" s="46"/>
      <c r="I56" s="47"/>
      <c r="J56" s="47"/>
      <c r="K56" s="50"/>
      <c r="L56" s="49"/>
      <c r="M56" s="47"/>
      <c r="N56" s="47"/>
      <c r="O56" s="45"/>
      <c r="P56" s="46"/>
      <c r="Q56" s="47"/>
      <c r="R56" s="49"/>
      <c r="S56" s="47">
        <v>10</v>
      </c>
      <c r="T56" s="48"/>
      <c r="U56" s="18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</row>
    <row r="57" spans="1:366" s="44" customFormat="1" ht="16.5" thickBot="1" x14ac:dyDescent="0.3">
      <c r="A57" s="215" t="s">
        <v>74</v>
      </c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7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  <c r="IV57" s="24"/>
      <c r="IW57" s="24"/>
      <c r="IX57" s="24"/>
      <c r="IY57" s="24"/>
      <c r="IZ57" s="24"/>
      <c r="JA57" s="24"/>
      <c r="JB57" s="24"/>
      <c r="JC57" s="24"/>
      <c r="JD57" s="24"/>
      <c r="JE57" s="24"/>
      <c r="JF57" s="24"/>
      <c r="JG57" s="24"/>
      <c r="JH57" s="24"/>
      <c r="JI57" s="24"/>
      <c r="JJ57" s="24"/>
      <c r="JK57" s="24"/>
      <c r="JL57" s="24"/>
      <c r="JM57" s="24"/>
      <c r="JN57" s="24"/>
      <c r="JO57" s="24"/>
      <c r="JP57" s="24"/>
      <c r="JQ57" s="24"/>
      <c r="JR57" s="24"/>
      <c r="JS57" s="24"/>
      <c r="JT57" s="24"/>
      <c r="JU57" s="24"/>
      <c r="JV57" s="24"/>
      <c r="JW57" s="24"/>
      <c r="JX57" s="24"/>
      <c r="JY57" s="24"/>
      <c r="JZ57" s="24"/>
      <c r="KA57" s="24"/>
      <c r="KB57" s="24"/>
      <c r="KC57" s="24"/>
      <c r="KD57" s="24"/>
      <c r="KE57" s="24"/>
      <c r="KF57" s="24"/>
      <c r="KG57" s="24"/>
      <c r="KH57" s="24"/>
      <c r="KI57" s="24"/>
      <c r="KJ57" s="24"/>
      <c r="KK57" s="24"/>
      <c r="KL57" s="24"/>
      <c r="KM57" s="24"/>
      <c r="KN57" s="24"/>
      <c r="KO57" s="24"/>
      <c r="KP57" s="24"/>
      <c r="KQ57" s="24"/>
      <c r="KR57" s="24"/>
      <c r="KS57" s="24"/>
      <c r="KT57" s="24"/>
      <c r="KU57" s="24"/>
      <c r="KV57" s="24"/>
      <c r="KW57" s="24"/>
      <c r="KX57" s="24"/>
      <c r="KY57" s="24"/>
      <c r="KZ57" s="24"/>
      <c r="LA57" s="24"/>
      <c r="LB57" s="24"/>
      <c r="LC57" s="24"/>
      <c r="LD57" s="24"/>
      <c r="LE57" s="24"/>
      <c r="LF57" s="24"/>
      <c r="LG57" s="24"/>
      <c r="LH57" s="24"/>
      <c r="LI57" s="24"/>
      <c r="LJ57" s="24"/>
      <c r="LK57" s="24"/>
      <c r="LL57" s="24"/>
      <c r="LM57" s="24"/>
      <c r="LN57" s="24"/>
      <c r="LO57" s="24"/>
      <c r="LP57" s="24"/>
      <c r="LQ57" s="24"/>
      <c r="LR57" s="24"/>
      <c r="LS57" s="24"/>
      <c r="LT57" s="24"/>
      <c r="LU57" s="24"/>
      <c r="LV57" s="24"/>
      <c r="LW57" s="24"/>
      <c r="LX57" s="24"/>
      <c r="LY57" s="24"/>
      <c r="LZ57" s="24"/>
      <c r="MA57" s="24"/>
      <c r="MB57" s="24"/>
      <c r="MC57" s="24"/>
      <c r="MD57" s="24"/>
      <c r="ME57" s="24"/>
      <c r="MF57" s="24"/>
      <c r="MG57" s="24"/>
      <c r="MH57" s="24"/>
      <c r="MI57" s="24"/>
      <c r="MJ57" s="24"/>
      <c r="MK57" s="24"/>
      <c r="ML57" s="24"/>
      <c r="MM57" s="24"/>
      <c r="MN57" s="24"/>
      <c r="MO57" s="24"/>
      <c r="MP57" s="24"/>
      <c r="MQ57" s="24"/>
      <c r="MR57" s="24"/>
      <c r="MS57" s="24"/>
      <c r="MT57" s="24"/>
      <c r="MU57" s="24"/>
      <c r="MV57" s="24"/>
      <c r="MW57" s="24"/>
      <c r="MX57" s="24"/>
      <c r="MY57" s="24"/>
      <c r="MZ57" s="24"/>
      <c r="NA57" s="24"/>
      <c r="NB57" s="24"/>
    </row>
    <row r="58" spans="1:366" s="24" customFormat="1" ht="13.5" customHeight="1" thickBot="1" x14ac:dyDescent="0.25">
      <c r="A58" s="212" t="s">
        <v>75</v>
      </c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4"/>
    </row>
    <row r="59" spans="1:366" s="24" customFormat="1" x14ac:dyDescent="0.2">
      <c r="A59" s="165" t="s">
        <v>124</v>
      </c>
      <c r="B59" s="185" t="s">
        <v>76</v>
      </c>
      <c r="C59" s="172"/>
      <c r="D59" s="74"/>
      <c r="E59" s="75"/>
      <c r="F59" s="75"/>
      <c r="G59" s="76"/>
      <c r="H59" s="112"/>
      <c r="I59" s="113"/>
      <c r="J59" s="113"/>
      <c r="K59" s="114"/>
      <c r="L59" s="115">
        <v>0</v>
      </c>
      <c r="M59" s="70">
        <v>10</v>
      </c>
      <c r="N59" s="70" t="s">
        <v>37</v>
      </c>
      <c r="O59" s="71">
        <v>5</v>
      </c>
      <c r="P59" s="116"/>
      <c r="Q59" s="117"/>
      <c r="R59" s="117"/>
      <c r="S59" s="118"/>
      <c r="T59" s="156" t="s">
        <v>88</v>
      </c>
      <c r="U59" s="119"/>
    </row>
    <row r="60" spans="1:366" s="24" customFormat="1" x14ac:dyDescent="0.2">
      <c r="A60" s="99" t="s">
        <v>125</v>
      </c>
      <c r="B60" s="186" t="s">
        <v>77</v>
      </c>
      <c r="C60" s="93"/>
      <c r="D60" s="87"/>
      <c r="E60" s="88"/>
      <c r="F60" s="88"/>
      <c r="G60" s="89"/>
      <c r="H60" s="152"/>
      <c r="I60" s="88"/>
      <c r="J60" s="88"/>
      <c r="K60" s="153"/>
      <c r="L60" s="154">
        <v>0</v>
      </c>
      <c r="M60" s="83">
        <v>10</v>
      </c>
      <c r="N60" s="83" t="s">
        <v>37</v>
      </c>
      <c r="O60" s="84">
        <v>5</v>
      </c>
      <c r="P60" s="154"/>
      <c r="Q60" s="83"/>
      <c r="R60" s="83"/>
      <c r="S60" s="155"/>
      <c r="T60" s="156" t="s">
        <v>88</v>
      </c>
      <c r="U60" s="156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  <c r="GL60" s="51"/>
      <c r="GM60" s="51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1"/>
      <c r="HB60" s="51"/>
      <c r="HC60" s="51"/>
      <c r="HD60" s="51"/>
      <c r="HE60" s="51"/>
      <c r="HF60" s="51"/>
      <c r="HG60" s="51"/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1"/>
      <c r="IF60" s="51"/>
      <c r="IG60" s="51"/>
      <c r="IH60" s="51"/>
      <c r="II60" s="51"/>
      <c r="IJ60" s="51"/>
      <c r="IK60" s="51"/>
      <c r="IL60" s="51"/>
      <c r="IM60" s="51"/>
      <c r="IN60" s="51"/>
      <c r="IO60" s="51"/>
      <c r="IP60" s="51"/>
      <c r="IQ60" s="51"/>
      <c r="IR60" s="51"/>
      <c r="IS60" s="51"/>
      <c r="IT60" s="51"/>
      <c r="IU60" s="51"/>
      <c r="IV60" s="51"/>
      <c r="IW60" s="51"/>
      <c r="IX60" s="51"/>
      <c r="IY60" s="51"/>
      <c r="IZ60" s="51"/>
      <c r="JA60" s="51"/>
      <c r="JB60" s="51"/>
      <c r="JC60" s="51"/>
      <c r="JD60" s="51"/>
      <c r="JE60" s="51"/>
      <c r="JF60" s="51"/>
      <c r="JG60" s="51"/>
      <c r="JH60" s="51"/>
      <c r="JI60" s="51"/>
      <c r="JJ60" s="51"/>
      <c r="JK60" s="51"/>
      <c r="JL60" s="51"/>
      <c r="JM60" s="51"/>
      <c r="JN60" s="51"/>
      <c r="JO60" s="51"/>
      <c r="JP60" s="51"/>
      <c r="JQ60" s="51"/>
      <c r="JR60" s="51"/>
      <c r="JS60" s="51"/>
      <c r="JT60" s="51"/>
      <c r="JU60" s="51"/>
      <c r="JV60" s="51"/>
      <c r="JW60" s="51"/>
      <c r="JX60" s="51"/>
      <c r="JY60" s="51"/>
      <c r="JZ60" s="51"/>
      <c r="KA60" s="51"/>
      <c r="KB60" s="51"/>
      <c r="KC60" s="51"/>
      <c r="KD60" s="51"/>
      <c r="KE60" s="51"/>
      <c r="KF60" s="51"/>
      <c r="KG60" s="51"/>
      <c r="KH60" s="51"/>
      <c r="KI60" s="51"/>
      <c r="KJ60" s="51"/>
      <c r="KK60" s="51"/>
      <c r="KL60" s="51"/>
      <c r="KM60" s="51"/>
      <c r="KN60" s="51"/>
      <c r="KO60" s="51"/>
      <c r="KP60" s="51"/>
      <c r="KQ60" s="51"/>
      <c r="KR60" s="51"/>
      <c r="KS60" s="51"/>
      <c r="KT60" s="51"/>
      <c r="KU60" s="51"/>
      <c r="KV60" s="51"/>
      <c r="KW60" s="51"/>
      <c r="KX60" s="51"/>
      <c r="KY60" s="51"/>
      <c r="KZ60" s="51"/>
      <c r="LA60" s="51"/>
      <c r="LB60" s="51"/>
      <c r="LC60" s="51"/>
      <c r="LD60" s="51"/>
      <c r="LE60" s="51"/>
      <c r="LF60" s="51"/>
      <c r="LG60" s="51"/>
      <c r="LH60" s="51"/>
      <c r="LI60" s="51"/>
      <c r="LJ60" s="51"/>
      <c r="LK60" s="51"/>
      <c r="LL60" s="51"/>
      <c r="LM60" s="51"/>
      <c r="LN60" s="51"/>
      <c r="LO60" s="51"/>
      <c r="LP60" s="51"/>
      <c r="LQ60" s="51"/>
      <c r="LR60" s="51"/>
      <c r="LS60" s="51"/>
      <c r="LT60" s="51"/>
      <c r="LU60" s="51"/>
      <c r="LV60" s="51"/>
      <c r="LW60" s="51"/>
      <c r="LX60" s="51"/>
      <c r="LY60" s="51"/>
      <c r="LZ60" s="51"/>
      <c r="MA60" s="51"/>
      <c r="MB60" s="51"/>
      <c r="MC60" s="51"/>
      <c r="MD60" s="51"/>
      <c r="ME60" s="51"/>
      <c r="MF60" s="51"/>
      <c r="MG60" s="51"/>
      <c r="MH60" s="51"/>
      <c r="MI60" s="51"/>
      <c r="MJ60" s="51"/>
      <c r="MK60" s="51"/>
      <c r="ML60" s="51"/>
      <c r="MM60" s="51"/>
      <c r="MN60" s="51"/>
      <c r="MO60" s="51"/>
      <c r="MP60" s="51"/>
      <c r="MQ60" s="51"/>
      <c r="MR60" s="51"/>
      <c r="MS60" s="51"/>
      <c r="MT60" s="51"/>
      <c r="MU60" s="51"/>
      <c r="MV60" s="51"/>
      <c r="MW60" s="51"/>
      <c r="MX60" s="51"/>
      <c r="MY60" s="51"/>
      <c r="MZ60" s="51"/>
      <c r="NA60" s="51"/>
      <c r="NB60" s="51"/>
    </row>
    <row r="61" spans="1:366" s="42" customFormat="1" x14ac:dyDescent="0.2">
      <c r="A61" s="99" t="s">
        <v>126</v>
      </c>
      <c r="B61" s="186" t="s">
        <v>78</v>
      </c>
      <c r="C61" s="93"/>
      <c r="D61" s="187"/>
      <c r="E61" s="188"/>
      <c r="F61" s="188"/>
      <c r="G61" s="189"/>
      <c r="H61" s="190"/>
      <c r="I61" s="188"/>
      <c r="J61" s="188"/>
      <c r="K61" s="191"/>
      <c r="L61" s="154">
        <v>10</v>
      </c>
      <c r="M61" s="83">
        <v>0</v>
      </c>
      <c r="N61" s="83" t="s">
        <v>37</v>
      </c>
      <c r="O61" s="84">
        <v>5</v>
      </c>
      <c r="P61" s="154"/>
      <c r="Q61" s="83"/>
      <c r="R61" s="83"/>
      <c r="S61" s="155"/>
      <c r="T61" s="156" t="s">
        <v>88</v>
      </c>
      <c r="U61" s="156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51"/>
      <c r="EW61" s="51"/>
      <c r="EX61" s="51"/>
      <c r="EY61" s="51"/>
      <c r="EZ61" s="51"/>
      <c r="FA61" s="51"/>
      <c r="FB61" s="51"/>
      <c r="FC61" s="51"/>
      <c r="FD61" s="51"/>
      <c r="FE61" s="51"/>
      <c r="FF61" s="51"/>
      <c r="FG61" s="51"/>
      <c r="FH61" s="51"/>
      <c r="FI61" s="51"/>
      <c r="FJ61" s="51"/>
      <c r="FK61" s="51"/>
      <c r="FL61" s="51"/>
      <c r="FM61" s="51"/>
      <c r="FN61" s="51"/>
      <c r="FO61" s="51"/>
      <c r="FP61" s="51"/>
      <c r="FQ61" s="51"/>
      <c r="FR61" s="51"/>
      <c r="FS61" s="51"/>
      <c r="FT61" s="51"/>
      <c r="FU61" s="51"/>
      <c r="FV61" s="51"/>
      <c r="FW61" s="51"/>
      <c r="FX61" s="51"/>
      <c r="FY61" s="51"/>
      <c r="FZ61" s="51"/>
      <c r="GA61" s="51"/>
      <c r="GB61" s="51"/>
      <c r="GC61" s="51"/>
      <c r="GD61" s="51"/>
      <c r="GE61" s="51"/>
      <c r="GF61" s="51"/>
      <c r="GG61" s="51"/>
      <c r="GH61" s="51"/>
      <c r="GI61" s="51"/>
      <c r="GJ61" s="51"/>
      <c r="GK61" s="51"/>
      <c r="GL61" s="51"/>
      <c r="GM61" s="51"/>
      <c r="GN61" s="51"/>
      <c r="GO61" s="51"/>
      <c r="GP61" s="51"/>
      <c r="GQ61" s="51"/>
      <c r="GR61" s="51"/>
      <c r="GS61" s="51"/>
      <c r="GT61" s="51"/>
      <c r="GU61" s="51"/>
      <c r="GV61" s="51"/>
      <c r="GW61" s="51"/>
      <c r="GX61" s="51"/>
      <c r="GY61" s="51"/>
      <c r="GZ61" s="51"/>
      <c r="HA61" s="51"/>
      <c r="HB61" s="51"/>
      <c r="HC61" s="51"/>
      <c r="HD61" s="51"/>
      <c r="HE61" s="51"/>
      <c r="HF61" s="51"/>
      <c r="HG61" s="51"/>
      <c r="HH61" s="51"/>
      <c r="HI61" s="51"/>
      <c r="HJ61" s="51"/>
      <c r="HK61" s="51"/>
      <c r="HL61" s="51"/>
      <c r="HM61" s="51"/>
      <c r="HN61" s="51"/>
      <c r="HO61" s="51"/>
      <c r="HP61" s="51"/>
      <c r="HQ61" s="51"/>
      <c r="HR61" s="51"/>
      <c r="HS61" s="51"/>
      <c r="HT61" s="51"/>
      <c r="HU61" s="51"/>
      <c r="HV61" s="51"/>
      <c r="HW61" s="51"/>
      <c r="HX61" s="51"/>
      <c r="HY61" s="51"/>
      <c r="HZ61" s="51"/>
      <c r="IA61" s="51"/>
      <c r="IB61" s="51"/>
      <c r="IC61" s="51"/>
      <c r="ID61" s="51"/>
      <c r="IE61" s="51"/>
      <c r="IF61" s="51"/>
      <c r="IG61" s="51"/>
      <c r="IH61" s="51"/>
      <c r="II61" s="51"/>
      <c r="IJ61" s="51"/>
      <c r="IK61" s="51"/>
      <c r="IL61" s="51"/>
      <c r="IM61" s="51"/>
      <c r="IN61" s="51"/>
      <c r="IO61" s="51"/>
      <c r="IP61" s="51"/>
      <c r="IQ61" s="51"/>
      <c r="IR61" s="51"/>
      <c r="IS61" s="51"/>
      <c r="IT61" s="51"/>
      <c r="IU61" s="51"/>
      <c r="IV61" s="51"/>
      <c r="IW61" s="51"/>
      <c r="IX61" s="51"/>
      <c r="IY61" s="51"/>
      <c r="IZ61" s="51"/>
      <c r="JA61" s="51"/>
      <c r="JB61" s="51"/>
      <c r="JC61" s="51"/>
      <c r="JD61" s="51"/>
      <c r="JE61" s="51"/>
      <c r="JF61" s="51"/>
      <c r="JG61" s="51"/>
      <c r="JH61" s="51"/>
      <c r="JI61" s="51"/>
      <c r="JJ61" s="51"/>
      <c r="JK61" s="51"/>
      <c r="JL61" s="51"/>
      <c r="JM61" s="51"/>
      <c r="JN61" s="51"/>
      <c r="JO61" s="51"/>
      <c r="JP61" s="51"/>
      <c r="JQ61" s="51"/>
      <c r="JR61" s="51"/>
      <c r="JS61" s="51"/>
      <c r="JT61" s="51"/>
      <c r="JU61" s="51"/>
      <c r="JV61" s="51"/>
      <c r="JW61" s="51"/>
      <c r="JX61" s="51"/>
      <c r="JY61" s="51"/>
      <c r="JZ61" s="51"/>
      <c r="KA61" s="51"/>
      <c r="KB61" s="51"/>
      <c r="KC61" s="51"/>
      <c r="KD61" s="51"/>
      <c r="KE61" s="51"/>
      <c r="KF61" s="51"/>
      <c r="KG61" s="51"/>
      <c r="KH61" s="51"/>
      <c r="KI61" s="51"/>
      <c r="KJ61" s="51"/>
      <c r="KK61" s="51"/>
      <c r="KL61" s="51"/>
      <c r="KM61" s="51"/>
      <c r="KN61" s="51"/>
      <c r="KO61" s="51"/>
      <c r="KP61" s="51"/>
      <c r="KQ61" s="51"/>
      <c r="KR61" s="51"/>
      <c r="KS61" s="51"/>
      <c r="KT61" s="51"/>
      <c r="KU61" s="51"/>
      <c r="KV61" s="51"/>
      <c r="KW61" s="51"/>
      <c r="KX61" s="51"/>
      <c r="KY61" s="51"/>
      <c r="KZ61" s="51"/>
      <c r="LA61" s="51"/>
      <c r="LB61" s="51"/>
      <c r="LC61" s="51"/>
      <c r="LD61" s="51"/>
      <c r="LE61" s="51"/>
      <c r="LF61" s="51"/>
      <c r="LG61" s="51"/>
      <c r="LH61" s="51"/>
      <c r="LI61" s="51"/>
      <c r="LJ61" s="51"/>
      <c r="LK61" s="51"/>
      <c r="LL61" s="51"/>
      <c r="LM61" s="51"/>
      <c r="LN61" s="51"/>
      <c r="LO61" s="51"/>
      <c r="LP61" s="51"/>
      <c r="LQ61" s="51"/>
      <c r="LR61" s="51"/>
      <c r="LS61" s="51"/>
      <c r="LT61" s="51"/>
      <c r="LU61" s="51"/>
      <c r="LV61" s="51"/>
      <c r="LW61" s="51"/>
      <c r="LX61" s="51"/>
      <c r="LY61" s="51"/>
      <c r="LZ61" s="51"/>
      <c r="MA61" s="51"/>
      <c r="MB61" s="51"/>
      <c r="MC61" s="51"/>
      <c r="MD61" s="51"/>
      <c r="ME61" s="51"/>
      <c r="MF61" s="51"/>
      <c r="MG61" s="51"/>
      <c r="MH61" s="51"/>
      <c r="MI61" s="51"/>
      <c r="MJ61" s="51"/>
      <c r="MK61" s="51"/>
      <c r="ML61" s="51"/>
      <c r="MM61" s="51"/>
      <c r="MN61" s="51"/>
      <c r="MO61" s="51"/>
      <c r="MP61" s="51"/>
      <c r="MQ61" s="51"/>
      <c r="MR61" s="51"/>
      <c r="MS61" s="51"/>
      <c r="MT61" s="51"/>
      <c r="MU61" s="51"/>
      <c r="MV61" s="51"/>
      <c r="MW61" s="51"/>
      <c r="MX61" s="51"/>
      <c r="MY61" s="51"/>
      <c r="MZ61" s="51"/>
      <c r="NA61" s="51"/>
      <c r="NB61" s="51"/>
    </row>
    <row r="62" spans="1:366" s="51" customFormat="1" x14ac:dyDescent="0.2">
      <c r="A62" s="99" t="s">
        <v>127</v>
      </c>
      <c r="B62" s="186" t="s">
        <v>79</v>
      </c>
      <c r="C62" s="93"/>
      <c r="D62" s="187"/>
      <c r="E62" s="188"/>
      <c r="F62" s="188"/>
      <c r="G62" s="189"/>
      <c r="H62" s="190"/>
      <c r="I62" s="188"/>
      <c r="J62" s="188"/>
      <c r="K62" s="191"/>
      <c r="L62" s="192"/>
      <c r="M62" s="193"/>
      <c r="N62" s="193"/>
      <c r="O62" s="194"/>
      <c r="P62" s="154">
        <v>10</v>
      </c>
      <c r="Q62" s="83">
        <v>0</v>
      </c>
      <c r="R62" s="83" t="s">
        <v>37</v>
      </c>
      <c r="S62" s="155">
        <v>5</v>
      </c>
      <c r="T62" s="156" t="s">
        <v>88</v>
      </c>
      <c r="U62" s="156"/>
    </row>
    <row r="63" spans="1:366" s="51" customFormat="1" ht="13.5" thickBot="1" x14ac:dyDescent="0.25">
      <c r="A63" s="100" t="s">
        <v>128</v>
      </c>
      <c r="B63" s="186" t="s">
        <v>80</v>
      </c>
      <c r="C63" s="176"/>
      <c r="D63" s="187"/>
      <c r="E63" s="188"/>
      <c r="F63" s="188"/>
      <c r="G63" s="189"/>
      <c r="H63" s="190"/>
      <c r="I63" s="188"/>
      <c r="J63" s="188"/>
      <c r="K63" s="191"/>
      <c r="L63" s="195"/>
      <c r="M63" s="196"/>
      <c r="N63" s="196"/>
      <c r="O63" s="197"/>
      <c r="P63" s="106">
        <v>10</v>
      </c>
      <c r="Q63" s="104">
        <v>0</v>
      </c>
      <c r="R63" s="104" t="s">
        <v>37</v>
      </c>
      <c r="S63" s="198">
        <v>5</v>
      </c>
      <c r="T63" s="156" t="s">
        <v>88</v>
      </c>
      <c r="U63" s="121"/>
    </row>
    <row r="64" spans="1:366" s="3" customFormat="1" ht="13.5" thickBot="1" x14ac:dyDescent="0.25">
      <c r="A64" s="18"/>
      <c r="B64" s="18" t="s">
        <v>22</v>
      </c>
      <c r="C64" s="18"/>
      <c r="D64" s="46"/>
      <c r="E64" s="47"/>
      <c r="F64" s="47"/>
      <c r="G64" s="50"/>
      <c r="H64" s="49"/>
      <c r="I64" s="47"/>
      <c r="J64" s="47"/>
      <c r="K64" s="48"/>
      <c r="L64" s="55">
        <v>10</v>
      </c>
      <c r="M64" s="53">
        <v>20</v>
      </c>
      <c r="N64" s="53"/>
      <c r="O64" s="57">
        <v>15</v>
      </c>
      <c r="P64" s="58">
        <v>20</v>
      </c>
      <c r="Q64" s="53">
        <v>0</v>
      </c>
      <c r="R64" s="53"/>
      <c r="S64" s="56">
        <v>10</v>
      </c>
      <c r="T64" s="18"/>
      <c r="U64" s="18"/>
    </row>
    <row r="65" spans="1:21" s="3" customFormat="1" ht="13.5" customHeight="1" thickBot="1" x14ac:dyDescent="0.25">
      <c r="A65" s="212" t="s">
        <v>81</v>
      </c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4"/>
    </row>
    <row r="66" spans="1:21" s="51" customFormat="1" x14ac:dyDescent="0.2">
      <c r="A66" s="110" t="s">
        <v>129</v>
      </c>
      <c r="B66" s="185" t="s">
        <v>82</v>
      </c>
      <c r="C66" s="199"/>
      <c r="D66" s="138"/>
      <c r="E66" s="139"/>
      <c r="F66" s="139"/>
      <c r="G66" s="140"/>
      <c r="H66" s="141"/>
      <c r="I66" s="142"/>
      <c r="J66" s="142"/>
      <c r="K66" s="143"/>
      <c r="L66" s="115">
        <v>10</v>
      </c>
      <c r="M66" s="70">
        <v>0</v>
      </c>
      <c r="N66" s="70" t="s">
        <v>37</v>
      </c>
      <c r="O66" s="71">
        <v>5</v>
      </c>
      <c r="P66" s="200"/>
      <c r="Q66" s="201"/>
      <c r="R66" s="201"/>
      <c r="S66" s="202"/>
      <c r="T66" s="156" t="s">
        <v>88</v>
      </c>
      <c r="U66" s="110"/>
    </row>
    <row r="67" spans="1:21" s="51" customFormat="1" x14ac:dyDescent="0.2">
      <c r="A67" s="156" t="s">
        <v>130</v>
      </c>
      <c r="B67" s="186" t="s">
        <v>83</v>
      </c>
      <c r="C67" s="203"/>
      <c r="D67" s="187"/>
      <c r="E67" s="188"/>
      <c r="F67" s="188"/>
      <c r="G67" s="189"/>
      <c r="H67" s="190"/>
      <c r="I67" s="188"/>
      <c r="J67" s="188"/>
      <c r="K67" s="191"/>
      <c r="L67" s="154">
        <v>10</v>
      </c>
      <c r="M67" s="83">
        <v>0</v>
      </c>
      <c r="N67" s="83" t="s">
        <v>37</v>
      </c>
      <c r="O67" s="84">
        <v>5</v>
      </c>
      <c r="P67" s="204"/>
      <c r="Q67" s="205"/>
      <c r="R67" s="205"/>
      <c r="S67" s="206"/>
      <c r="T67" s="156" t="s">
        <v>88</v>
      </c>
      <c r="U67" s="156"/>
    </row>
    <row r="68" spans="1:21" s="51" customFormat="1" x14ac:dyDescent="0.2">
      <c r="A68" s="156" t="s">
        <v>131</v>
      </c>
      <c r="B68" s="186" t="s">
        <v>84</v>
      </c>
      <c r="C68" s="203"/>
      <c r="D68" s="187"/>
      <c r="E68" s="188"/>
      <c r="F68" s="188"/>
      <c r="G68" s="189"/>
      <c r="H68" s="190"/>
      <c r="I68" s="188"/>
      <c r="J68" s="188"/>
      <c r="K68" s="191"/>
      <c r="L68" s="154">
        <v>0</v>
      </c>
      <c r="M68" s="83">
        <v>10</v>
      </c>
      <c r="N68" s="83" t="s">
        <v>37</v>
      </c>
      <c r="O68" s="84">
        <v>5</v>
      </c>
      <c r="P68" s="204"/>
      <c r="Q68" s="205"/>
      <c r="R68" s="205"/>
      <c r="S68" s="206"/>
      <c r="T68" s="156" t="s">
        <v>88</v>
      </c>
      <c r="U68" s="156"/>
    </row>
    <row r="69" spans="1:21" s="51" customFormat="1" x14ac:dyDescent="0.2">
      <c r="A69" s="156" t="s">
        <v>132</v>
      </c>
      <c r="B69" s="207" t="s">
        <v>85</v>
      </c>
      <c r="C69" s="203"/>
      <c r="D69" s="187"/>
      <c r="E69" s="188"/>
      <c r="F69" s="188"/>
      <c r="G69" s="189"/>
      <c r="H69" s="190"/>
      <c r="I69" s="188"/>
      <c r="J69" s="188"/>
      <c r="K69" s="191"/>
      <c r="L69" s="192"/>
      <c r="M69" s="193"/>
      <c r="N69" s="193"/>
      <c r="O69" s="194"/>
      <c r="P69" s="154">
        <v>10</v>
      </c>
      <c r="Q69" s="83">
        <v>0</v>
      </c>
      <c r="R69" s="83" t="s">
        <v>37</v>
      </c>
      <c r="S69" s="155">
        <v>5</v>
      </c>
      <c r="T69" s="156" t="s">
        <v>88</v>
      </c>
      <c r="U69" s="156"/>
    </row>
    <row r="70" spans="1:21" s="51" customFormat="1" ht="13.5" thickBot="1" x14ac:dyDescent="0.25">
      <c r="A70" s="121" t="s">
        <v>133</v>
      </c>
      <c r="B70" s="208" t="s">
        <v>86</v>
      </c>
      <c r="C70" s="209"/>
      <c r="D70" s="187"/>
      <c r="E70" s="188"/>
      <c r="F70" s="188"/>
      <c r="G70" s="189"/>
      <c r="H70" s="190"/>
      <c r="I70" s="188"/>
      <c r="J70" s="188"/>
      <c r="K70" s="191"/>
      <c r="L70" s="195"/>
      <c r="M70" s="196"/>
      <c r="N70" s="196"/>
      <c r="O70" s="197"/>
      <c r="P70" s="106">
        <v>0</v>
      </c>
      <c r="Q70" s="104">
        <v>10</v>
      </c>
      <c r="R70" s="104" t="s">
        <v>37</v>
      </c>
      <c r="S70" s="198">
        <v>5</v>
      </c>
      <c r="T70" s="156" t="s">
        <v>88</v>
      </c>
      <c r="U70" s="121"/>
    </row>
    <row r="71" spans="1:21" s="3" customFormat="1" ht="13.5" thickBot="1" x14ac:dyDescent="0.25">
      <c r="A71" s="18"/>
      <c r="B71" s="18" t="s">
        <v>22</v>
      </c>
      <c r="C71" s="18"/>
      <c r="D71" s="46"/>
      <c r="E71" s="47"/>
      <c r="F71" s="47"/>
      <c r="G71" s="45"/>
      <c r="H71" s="46"/>
      <c r="I71" s="47"/>
      <c r="J71" s="47"/>
      <c r="K71" s="45"/>
      <c r="L71" s="55">
        <v>20</v>
      </c>
      <c r="M71" s="53">
        <v>10</v>
      </c>
      <c r="N71" s="53"/>
      <c r="O71" s="54">
        <v>15</v>
      </c>
      <c r="P71" s="55">
        <v>10</v>
      </c>
      <c r="Q71" s="53">
        <v>10</v>
      </c>
      <c r="R71" s="53"/>
      <c r="S71" s="56">
        <v>10</v>
      </c>
      <c r="T71" s="18"/>
      <c r="U71" s="18"/>
    </row>
  </sheetData>
  <mergeCells count="27">
    <mergeCell ref="H14:K14"/>
    <mergeCell ref="L15:M15"/>
    <mergeCell ref="A1:U1"/>
    <mergeCell ref="A2:U2"/>
    <mergeCell ref="A3:U3"/>
    <mergeCell ref="A4:U4"/>
    <mergeCell ref="A36:U36"/>
    <mergeCell ref="A65:U65"/>
    <mergeCell ref="E6:F6"/>
    <mergeCell ref="L14:O14"/>
    <mergeCell ref="U14:U16"/>
    <mergeCell ref="A17:U17"/>
    <mergeCell ref="B14:B16"/>
    <mergeCell ref="P14:S14"/>
    <mergeCell ref="C14:C16"/>
    <mergeCell ref="P15:Q15"/>
    <mergeCell ref="A14:A16"/>
    <mergeCell ref="T14:T16"/>
    <mergeCell ref="H15:I15"/>
    <mergeCell ref="D14:G14"/>
    <mergeCell ref="D15:E15"/>
    <mergeCell ref="A35:U35"/>
    <mergeCell ref="A39:U39"/>
    <mergeCell ref="A46:U46"/>
    <mergeCell ref="A57:U57"/>
    <mergeCell ref="A58:U58"/>
    <mergeCell ref="A54:U54"/>
  </mergeCells>
  <phoneticPr fontId="4" type="noConversion"/>
  <printOptions horizontalCentered="1"/>
  <pageMargins left="0.39370078740157483" right="0.39370078740157483" top="0.59055118110236227" bottom="0.59055118110236227" header="0.11811023622047245" footer="0.51181102362204722"/>
  <pageSetup paperSize="8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Ped.szakv.felk.</vt:lpstr>
      <vt:lpstr>Ped.szakv.felk.!Nyomtatási_terület</vt:lpstr>
    </vt:vector>
  </TitlesOfParts>
  <Company>Kaposvári Egyetem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Kaló Anikó</cp:lastModifiedBy>
  <cp:lastPrinted>2014-06-12T09:16:01Z</cp:lastPrinted>
  <dcterms:created xsi:type="dcterms:W3CDTF">2008-01-10T16:03:48Z</dcterms:created>
  <dcterms:modified xsi:type="dcterms:W3CDTF">2016-03-07T12:16:55Z</dcterms:modified>
</cp:coreProperties>
</file>