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480" windowHeight="11640"/>
  </bookViews>
  <sheets>
    <sheet name="2CLGSZV15" sheetId="1" r:id="rId1"/>
  </sheets>
  <definedNames>
    <definedName name="_xlnm.Print_Area" localSheetId="0">'2CLGSZV15'!$A$1:$U$55</definedName>
  </definedNames>
  <calcPr calcId="145621"/>
</workbook>
</file>

<file path=xl/calcChain.xml><?xml version="1.0" encoding="utf-8"?>
<calcChain xmlns="http://schemas.openxmlformats.org/spreadsheetml/2006/main">
  <c r="D55" i="1" l="1"/>
  <c r="E55" i="1"/>
  <c r="F55" i="1"/>
  <c r="G55" i="1"/>
  <c r="H55" i="1"/>
  <c r="I55" i="1"/>
  <c r="J55" i="1"/>
  <c r="K55" i="1"/>
  <c r="N55" i="1"/>
  <c r="O55" i="1"/>
  <c r="R55" i="1"/>
  <c r="S55" i="1"/>
  <c r="C55" i="1" l="1"/>
</calcChain>
</file>

<file path=xl/sharedStrings.xml><?xml version="1.0" encoding="utf-8"?>
<sst xmlns="http://schemas.openxmlformats.org/spreadsheetml/2006/main" count="249" uniqueCount="125">
  <si>
    <t>Mintatanterv</t>
  </si>
  <si>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</si>
  <si>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</si>
  <si>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</si>
  <si>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</si>
  <si>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</si>
  <si>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</si>
  <si>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</si>
  <si>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</si>
  <si>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</si>
  <si>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Tanszék</t>
  </si>
  <si>
    <t>órasz</t>
  </si>
  <si>
    <t>számk.</t>
  </si>
  <si>
    <t>Előfeltétel</t>
  </si>
  <si>
    <t>Gyakorlatvezetés és elemzés I.</t>
  </si>
  <si>
    <t>k</t>
  </si>
  <si>
    <t>sz</t>
  </si>
  <si>
    <t>Levelező tanulmányi rend</t>
  </si>
  <si>
    <t>Tantárgy státusza</t>
  </si>
  <si>
    <t>Ortopédia II.</t>
  </si>
  <si>
    <t>Belgyógyászat I.</t>
  </si>
  <si>
    <t>Belgyógyászat II.</t>
  </si>
  <si>
    <t>Ortopédia I.</t>
  </si>
  <si>
    <t>Szakdolgozat</t>
  </si>
  <si>
    <t>Megszerzendő kredit</t>
  </si>
  <si>
    <t>Összes kredit</t>
  </si>
  <si>
    <t>gyj5</t>
  </si>
  <si>
    <t>Gyakorlatvezetés és elemzés II.</t>
  </si>
  <si>
    <t>Balogh József</t>
  </si>
  <si>
    <t>Ureczky Dóra</t>
  </si>
  <si>
    <t>Tantárgyfeleős oktató</t>
  </si>
  <si>
    <t>Kötelező tárgyak</t>
  </si>
  <si>
    <t>Összesen</t>
  </si>
  <si>
    <t>Anatómia</t>
  </si>
  <si>
    <t>Élettan</t>
  </si>
  <si>
    <t>Úszás és vízi terápiák</t>
  </si>
  <si>
    <t>Funkcionális gimnasztika</t>
  </si>
  <si>
    <t>Gyógytestnevelés elmélete és módszertana I.</t>
  </si>
  <si>
    <t>Sportágak gyógyító adaptációja I.</t>
  </si>
  <si>
    <t>Gyógytestnevelés elmélete és módszertana II.</t>
  </si>
  <si>
    <t>Sportágak gyógyító adaptációja II.</t>
  </si>
  <si>
    <t>Sportszolgáltatási Csoport</t>
  </si>
  <si>
    <t>Az integráció és a szegregáció kérdései</t>
  </si>
  <si>
    <t>Szakmai önismeret és önreflexió a pedagógiai gyakorlatban (tréning)</t>
  </si>
  <si>
    <t>Gyógytestnevelés az óvodában, iskolában szakterületen pedagógus-szakvizsgára felkészítő szakirányú továbbképzési szak</t>
  </si>
  <si>
    <t>Közigazgatási, Eu-s és államháztartási ismeretek 1.</t>
  </si>
  <si>
    <t>Közigazgatási, Eu-s és államháztartási ismeretek 2.</t>
  </si>
  <si>
    <t>A köznevelési intézmény szervezete: szervezet működés, vezetés, szervezetfejlesztés 1.</t>
  </si>
  <si>
    <t>A köznevelési intézmény szervezete: szervezet működés, vezetés, szervezetfejlesztés 2.</t>
  </si>
  <si>
    <t>A pedagógus szerepei és munkatevékenysége 1.</t>
  </si>
  <si>
    <t>A pedagógus szerepei és munkatevékenysége 2.</t>
  </si>
  <si>
    <t>Speciális pedagógiai, pszichológiai ismereteket és módszereket igénylő személyek ill. csoportok nevelése-oktatása 1.</t>
  </si>
  <si>
    <t>Speciális pedagógiai, pszichológiai ismereteket és módszereket igénylő személyek ill. csoportok nevelése-oktatása 2.</t>
  </si>
  <si>
    <t>8</t>
  </si>
  <si>
    <t>0</t>
  </si>
  <si>
    <t>12</t>
  </si>
  <si>
    <t>4</t>
  </si>
  <si>
    <t>József István PhD</t>
  </si>
  <si>
    <t>Szombathelyiné Nyitrai Ágnes PhD</t>
  </si>
  <si>
    <t>Szakdolgozati konzultáció 1.</t>
  </si>
  <si>
    <t>választott oktató</t>
  </si>
  <si>
    <t>Szakdolgozati konzultáció 2.</t>
  </si>
  <si>
    <t>10</t>
  </si>
  <si>
    <t>Gyógypedagógiai</t>
  </si>
  <si>
    <t>Szakdolgozat (10 kredit)</t>
  </si>
  <si>
    <t>Szakmai modulok (55 kredit)</t>
  </si>
  <si>
    <t xml:space="preserve">Pedagógus szakvizsga modul (55 kredit) </t>
  </si>
  <si>
    <t>Völgyiné Bolbás Katalin Dr.</t>
  </si>
  <si>
    <t>Mike György Dr.</t>
  </si>
  <si>
    <t>Velner András</t>
  </si>
  <si>
    <t>Bencéné Fekete Andrea PhD</t>
  </si>
  <si>
    <t>-</t>
  </si>
  <si>
    <t xml:space="preserve">Társadalomtudományi </t>
  </si>
  <si>
    <t xml:space="preserve">Vass Júlia Dr. </t>
  </si>
  <si>
    <t xml:space="preserve">Pedagógia-Pszichológia </t>
  </si>
  <si>
    <t>Képzési program (KPR) kódja: 2CLGSZV15</t>
  </si>
  <si>
    <t>Érvényes: 2015.  szeptember 01-től</t>
  </si>
  <si>
    <t>Szakmódszertani</t>
  </si>
  <si>
    <t>2CPPS1ANA00000</t>
  </si>
  <si>
    <t>0CSCS1BL100000</t>
  </si>
  <si>
    <t>0CSCS1OO100000</t>
  </si>
  <si>
    <t>0CSCS1GS100000</t>
  </si>
  <si>
    <t>0CSCS1GL100000</t>
  </si>
  <si>
    <t>0CSCS1SG100000</t>
  </si>
  <si>
    <t>0CSCS1VIZ00000</t>
  </si>
  <si>
    <t>0CSCS1BL200000</t>
  </si>
  <si>
    <t>0CSCS1OO200000</t>
  </si>
  <si>
    <t>0CSCS1GS200000</t>
  </si>
  <si>
    <t>0SCS1GL200000</t>
  </si>
  <si>
    <t>0CSCS1SG200000</t>
  </si>
  <si>
    <t>0CSCS1ETT00000</t>
  </si>
  <si>
    <t>0SCS1FUN00000</t>
  </si>
  <si>
    <t>0CSCS1TTU00000</t>
  </si>
  <si>
    <t>2CTTU1KE100000</t>
  </si>
  <si>
    <t>2CTTU1KE200000</t>
  </si>
  <si>
    <t>2CPPS1KN100000</t>
  </si>
  <si>
    <t>2CPPS1KN200100</t>
  </si>
  <si>
    <t>2CSZM1IK100000</t>
  </si>
  <si>
    <t>2CSZM1IK200000</t>
  </si>
  <si>
    <t xml:space="preserve">  Az intézmény és környezete 1.</t>
  </si>
  <si>
    <t xml:space="preserve"> Az intézmény és környezete 2.</t>
  </si>
  <si>
    <t xml:space="preserve"> A nevelési.oktatási intézmény hatékonysága 1. </t>
  </si>
  <si>
    <t xml:space="preserve"> A nevelési.oktatási intézmény hatékonysága 2. </t>
  </si>
  <si>
    <t>Mentálhigiéne a köznevelési intézményekben</t>
  </si>
  <si>
    <t xml:space="preserve">Podráczky Judit  PhD </t>
  </si>
  <si>
    <t>Podráczky Judit PhD</t>
  </si>
  <si>
    <t>Maksay Klára PhD</t>
  </si>
  <si>
    <t>Kontra József PhD</t>
  </si>
  <si>
    <t>Takács István PhD</t>
  </si>
  <si>
    <t>Fináncz Judit PhD</t>
  </si>
  <si>
    <t>2CPPS1OH100000</t>
  </si>
  <si>
    <t>2CPPS1OH200000</t>
  </si>
  <si>
    <t>2CPPS1ISZ00000</t>
  </si>
  <si>
    <t>2CPPS1OOT00000</t>
  </si>
  <si>
    <t>2CPPS1PS100000</t>
  </si>
  <si>
    <t>2CPPS1PS200000-2</t>
  </si>
  <si>
    <t>2CGYP1SPP00000</t>
  </si>
  <si>
    <t>2CPPS1SN200000</t>
  </si>
  <si>
    <t>2CPPS1MKI00000</t>
  </si>
  <si>
    <t>2CPPS1SIG00000-2</t>
  </si>
  <si>
    <t>Komplex szigorlat (PSZM)</t>
  </si>
  <si>
    <t>Komplex szigorlat (SZM)</t>
  </si>
  <si>
    <t>2CPPS1SZD00001</t>
  </si>
  <si>
    <t>2CPPS1SZD00002</t>
  </si>
  <si>
    <t>2CPPS1SZD00000-2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</si>
</sst>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medium">
        <color indexed="64"/>
      </left>
      <right style="medium">
        <color indexed="64"/>
      </right>
      <top/>
      <bottom style="thin">
        <color indexed="5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medium">
        <color indexed="59"/>
      </right>
      <top style="medium">
        <color indexed="64"/>
      </top>
      <bottom style="medium">
        <color indexed="64"/>
      </bottom>
      <diagonal/>
    </border>
    <border>
      <left style="medium">
        <color indexed="59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4" borderId="0" applyNumberFormat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8" fillId="0" borderId="0" xfId="0" applyFont="1" applyFill="1"/>
    <xf numFmtId="0" fontId="8" fillId="0" borderId="0" xfId="0" applyFont="1"/>
    <xf numFmtId="0" fontId="0" fillId="0" borderId="0" xfId="0" applyBorder="1"/>
    <xf numFmtId="0" fontId="6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" fontId="1" fillId="0" borderId="7" xfId="0" applyNumberFormat="1" applyFont="1" applyBorder="1" applyAlignment="1">
      <alignment horizontal="center" vertical="center" shrinkToFit="1"/>
    </xf>
    <xf numFmtId="1" fontId="11" fillId="3" borderId="1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15" fillId="0" borderId="0" xfId="0" applyFont="1" applyFill="1"/>
    <xf numFmtId="0" fontId="10" fillId="0" borderId="0" xfId="0" applyFont="1" applyAlignment="1">
      <alignment vertical="center"/>
    </xf>
    <xf numFmtId="0" fontId="18" fillId="0" borderId="0" xfId="0" applyFont="1"/>
    <xf numFmtId="0" fontId="2" fillId="0" borderId="0" xfId="0" applyFont="1" applyFill="1" applyBorder="1" applyAlignment="1">
      <alignment horizontal="left" vertical="center" shrinkToFit="1"/>
    </xf>
    <xf numFmtId="1" fontId="11" fillId="0" borderId="0" xfId="0" applyNumberFormat="1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1" fontId="2" fillId="3" borderId="23" xfId="0" applyNumberFormat="1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Fill="1" applyBorder="1"/>
    <xf numFmtId="0" fontId="0" fillId="0" borderId="0" xfId="0" applyFill="1"/>
    <xf numFmtId="0" fontId="12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/>
    <xf numFmtId="0" fontId="14" fillId="0" borderId="0" xfId="0" applyFont="1" applyFill="1"/>
    <xf numFmtId="0" fontId="2" fillId="3" borderId="1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10" fillId="6" borderId="14" xfId="1" applyFont="1" applyFill="1" applyBorder="1" applyAlignment="1">
      <alignment horizontal="left" vertical="center" shrinkToFit="1"/>
    </xf>
    <xf numFmtId="0" fontId="1" fillId="6" borderId="24" xfId="0" applyFont="1" applyFill="1" applyBorder="1" applyAlignment="1">
      <alignment vertical="top" wrapText="1"/>
    </xf>
    <xf numFmtId="49" fontId="16" fillId="6" borderId="45" xfId="0" applyNumberFormat="1" applyFont="1" applyFill="1" applyBorder="1" applyAlignment="1">
      <alignment horizontal="center" vertical="center" shrinkToFit="1"/>
    </xf>
    <xf numFmtId="0" fontId="16" fillId="6" borderId="46" xfId="0" applyFont="1" applyFill="1" applyBorder="1" applyAlignment="1">
      <alignment horizontal="center" vertical="center" shrinkToFit="1"/>
    </xf>
    <xf numFmtId="0" fontId="16" fillId="6" borderId="13" xfId="0" applyFont="1" applyFill="1" applyBorder="1" applyAlignment="1">
      <alignment horizontal="center" vertical="center" shrinkToFit="1"/>
    </xf>
    <xf numFmtId="0" fontId="10" fillId="6" borderId="13" xfId="0" applyFont="1" applyFill="1" applyBorder="1" applyAlignment="1">
      <alignment horizontal="center" vertical="center" shrinkToFit="1"/>
    </xf>
    <xf numFmtId="0" fontId="16" fillId="6" borderId="54" xfId="0" applyFont="1" applyFill="1" applyBorder="1" applyAlignment="1">
      <alignment horizontal="center" vertical="center" shrinkToFit="1"/>
    </xf>
    <xf numFmtId="0" fontId="16" fillId="6" borderId="44" xfId="0" applyFont="1" applyFill="1" applyBorder="1" applyAlignment="1">
      <alignment horizontal="center" vertical="center" shrinkToFit="1"/>
    </xf>
    <xf numFmtId="0" fontId="16" fillId="6" borderId="14" xfId="0" applyFont="1" applyFill="1" applyBorder="1" applyAlignment="1">
      <alignment horizontal="center" vertical="center" shrinkToFit="1"/>
    </xf>
    <xf numFmtId="0" fontId="8" fillId="6" borderId="0" xfId="0" applyFont="1" applyFill="1"/>
    <xf numFmtId="0" fontId="15" fillId="6" borderId="0" xfId="0" applyFont="1" applyFill="1"/>
    <xf numFmtId="0" fontId="10" fillId="6" borderId="17" xfId="1" applyFont="1" applyFill="1" applyBorder="1" applyAlignment="1">
      <alignment horizontal="left" vertical="center" shrinkToFit="1"/>
    </xf>
    <xf numFmtId="0" fontId="1" fillId="6" borderId="22" xfId="0" applyFont="1" applyFill="1" applyBorder="1" applyAlignment="1">
      <alignment vertical="top" wrapText="1"/>
    </xf>
    <xf numFmtId="49" fontId="16" fillId="6" borderId="42" xfId="0" applyNumberFormat="1" applyFont="1" applyFill="1" applyBorder="1" applyAlignment="1">
      <alignment horizontal="center" vertical="center" shrinkToFit="1"/>
    </xf>
    <xf numFmtId="0" fontId="16" fillId="6" borderId="15" xfId="0" applyFont="1" applyFill="1" applyBorder="1" applyAlignment="1">
      <alignment horizontal="center" vertical="center" shrinkToFit="1"/>
    </xf>
    <xf numFmtId="0" fontId="16" fillId="6" borderId="2" xfId="0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shrinkToFit="1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16" xfId="0" applyFont="1" applyFill="1" applyBorder="1" applyAlignment="1">
      <alignment horizontal="center" vertical="center" shrinkToFit="1"/>
    </xf>
    <xf numFmtId="0" fontId="16" fillId="6" borderId="17" xfId="0" applyFont="1" applyFill="1" applyBorder="1" applyAlignment="1">
      <alignment horizontal="center" vertical="center" shrinkToFit="1"/>
    </xf>
    <xf numFmtId="0" fontId="1" fillId="6" borderId="19" xfId="0" applyFont="1" applyFill="1" applyBorder="1" applyAlignment="1">
      <alignment horizontal="left"/>
    </xf>
    <xf numFmtId="0" fontId="16" fillId="6" borderId="42" xfId="0" applyFont="1" applyFill="1" applyBorder="1" applyAlignment="1">
      <alignment horizontal="center" vertical="center" shrinkToFit="1"/>
    </xf>
    <xf numFmtId="0" fontId="1" fillId="6" borderId="22" xfId="0" applyFont="1" applyFill="1" applyBorder="1" applyAlignment="1">
      <alignment horizontal="left"/>
    </xf>
    <xf numFmtId="0" fontId="10" fillId="6" borderId="28" xfId="0" applyFont="1" applyFill="1" applyBorder="1" applyAlignment="1">
      <alignment vertical="center" shrinkToFit="1"/>
    </xf>
    <xf numFmtId="0" fontId="1" fillId="6" borderId="19" xfId="0" applyFont="1" applyFill="1" applyBorder="1" applyAlignment="1">
      <alignment vertical="center" shrinkToFit="1"/>
    </xf>
    <xf numFmtId="49" fontId="1" fillId="6" borderId="58" xfId="0" applyNumberFormat="1" applyFont="1" applyFill="1" applyBorder="1" applyAlignment="1">
      <alignment vertical="center" shrinkToFit="1"/>
    </xf>
    <xf numFmtId="0" fontId="1" fillId="6" borderId="4" xfId="0" applyFont="1" applyFill="1" applyBorder="1" applyAlignment="1">
      <alignment vertical="center" shrinkToFit="1"/>
    </xf>
    <xf numFmtId="0" fontId="1" fillId="6" borderId="5" xfId="0" applyFont="1" applyFill="1" applyBorder="1" applyAlignment="1">
      <alignment vertical="center" shrinkToFit="1"/>
    </xf>
    <xf numFmtId="0" fontId="1" fillId="6" borderId="6" xfId="0" applyFont="1" applyFill="1" applyBorder="1" applyAlignment="1">
      <alignment vertical="center" shrinkToFit="1"/>
    </xf>
    <xf numFmtId="0" fontId="1" fillId="6" borderId="26" xfId="0" applyFont="1" applyFill="1" applyBorder="1" applyAlignment="1">
      <alignment horizontal="center" vertical="center" shrinkToFit="1"/>
    </xf>
    <xf numFmtId="0" fontId="1" fillId="6" borderId="27" xfId="0" applyFont="1" applyFill="1" applyBorder="1" applyAlignment="1">
      <alignment horizontal="center" vertical="center" shrinkToFit="1"/>
    </xf>
    <xf numFmtId="0" fontId="1" fillId="6" borderId="28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vertical="center" shrinkToFit="1"/>
    </xf>
    <xf numFmtId="0" fontId="0" fillId="6" borderId="5" xfId="0" applyFill="1" applyBorder="1" applyAlignment="1">
      <alignment vertical="center" shrinkToFit="1"/>
    </xf>
    <xf numFmtId="0" fontId="0" fillId="6" borderId="6" xfId="0" applyFill="1" applyBorder="1" applyAlignment="1">
      <alignment vertical="center" shrinkToFit="1"/>
    </xf>
    <xf numFmtId="0" fontId="0" fillId="6" borderId="26" xfId="0" applyFill="1" applyBorder="1" applyAlignment="1">
      <alignment vertical="center" shrinkToFit="1"/>
    </xf>
    <xf numFmtId="0" fontId="0" fillId="6" borderId="27" xfId="0" applyFill="1" applyBorder="1" applyAlignment="1">
      <alignment vertical="center" shrinkToFit="1"/>
    </xf>
    <xf numFmtId="0" fontId="0" fillId="6" borderId="28" xfId="0" applyFill="1" applyBorder="1" applyAlignment="1">
      <alignment vertical="center" shrinkToFit="1"/>
    </xf>
    <xf numFmtId="0" fontId="1" fillId="6" borderId="25" xfId="0" applyFont="1" applyFill="1" applyBorder="1" applyAlignment="1">
      <alignment horizontal="center" vertical="center" shrinkToFit="1"/>
    </xf>
    <xf numFmtId="0" fontId="0" fillId="6" borderId="0" xfId="0" applyFill="1"/>
    <xf numFmtId="0" fontId="12" fillId="6" borderId="0" xfId="0" applyFont="1" applyFill="1"/>
    <xf numFmtId="0" fontId="1" fillId="6" borderId="14" xfId="1" applyFont="1" applyFill="1" applyBorder="1" applyAlignment="1">
      <alignment horizontal="left" vertical="center" shrinkToFit="1"/>
    </xf>
    <xf numFmtId="0" fontId="1" fillId="6" borderId="21" xfId="0" applyFont="1" applyFill="1" applyBorder="1" applyAlignment="1">
      <alignment vertical="center" wrapText="1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12" xfId="0" applyFont="1" applyFill="1" applyBorder="1" applyAlignment="1">
      <alignment horizontal="center" vertical="center" shrinkToFit="1"/>
    </xf>
    <xf numFmtId="49" fontId="1" fillId="6" borderId="61" xfId="0" applyNumberFormat="1" applyFont="1" applyFill="1" applyBorder="1" applyAlignment="1">
      <alignment horizontal="center" vertical="center" shrinkToFit="1"/>
    </xf>
    <xf numFmtId="49" fontId="1" fillId="6" borderId="62" xfId="0" applyNumberFormat="1" applyFont="1" applyFill="1" applyBorder="1" applyAlignment="1">
      <alignment horizontal="center" vertical="center" shrinkToFit="1"/>
    </xf>
    <xf numFmtId="0" fontId="1" fillId="6" borderId="62" xfId="0" applyFont="1" applyFill="1" applyBorder="1" applyAlignment="1">
      <alignment horizontal="center" vertical="center" shrinkToFit="1"/>
    </xf>
    <xf numFmtId="0" fontId="1" fillId="6" borderId="63" xfId="0" applyFont="1" applyFill="1" applyBorder="1" applyAlignment="1">
      <alignment horizontal="center" vertical="center" shrinkToFit="1"/>
    </xf>
    <xf numFmtId="49" fontId="1" fillId="6" borderId="59" xfId="0" applyNumberFormat="1" applyFont="1" applyFill="1" applyBorder="1" applyAlignment="1">
      <alignment horizontal="center" vertical="center" shrinkToFit="1"/>
    </xf>
    <xf numFmtId="49" fontId="1" fillId="6" borderId="55" xfId="0" applyNumberFormat="1" applyFont="1" applyFill="1" applyBorder="1" applyAlignment="1">
      <alignment horizontal="center" vertical="center" shrinkToFit="1"/>
    </xf>
    <xf numFmtId="0" fontId="1" fillId="6" borderId="55" xfId="0" applyFont="1" applyFill="1" applyBorder="1" applyAlignment="1">
      <alignment horizontal="center" vertical="center" shrinkToFit="1"/>
    </xf>
    <xf numFmtId="0" fontId="1" fillId="6" borderId="56" xfId="0" applyFont="1" applyFill="1" applyBorder="1" applyAlignment="1">
      <alignment horizontal="center" vertical="center" shrinkToFit="1"/>
    </xf>
    <xf numFmtId="0" fontId="1" fillId="6" borderId="52" xfId="0" applyFont="1" applyFill="1" applyBorder="1" applyAlignment="1">
      <alignment horizontal="center" vertical="center" shrinkToFit="1"/>
    </xf>
    <xf numFmtId="0" fontId="1" fillId="6" borderId="21" xfId="0" applyFont="1" applyFill="1" applyBorder="1" applyAlignment="1">
      <alignment horizontal="left" vertical="center" shrinkToFit="1"/>
    </xf>
    <xf numFmtId="0" fontId="1" fillId="6" borderId="17" xfId="1" applyFont="1" applyFill="1" applyBorder="1" applyAlignment="1">
      <alignment horizontal="left" vertical="center" shrinkToFit="1"/>
    </xf>
    <xf numFmtId="0" fontId="1" fillId="6" borderId="22" xfId="0" applyFont="1" applyFill="1" applyBorder="1" applyAlignment="1">
      <alignment vertical="center" wrapText="1"/>
    </xf>
    <xf numFmtId="0" fontId="16" fillId="6" borderId="22" xfId="0" applyFont="1" applyFill="1" applyBorder="1" applyAlignment="1">
      <alignment horizontal="center" vertical="center" shrinkToFit="1"/>
    </xf>
    <xf numFmtId="49" fontId="1" fillId="6" borderId="64" xfId="0" applyNumberFormat="1" applyFont="1" applyFill="1" applyBorder="1" applyAlignment="1">
      <alignment horizontal="center" vertical="center" shrinkToFit="1"/>
    </xf>
    <xf numFmtId="49" fontId="1" fillId="6" borderId="40" xfId="0" applyNumberFormat="1" applyFont="1" applyFill="1" applyBorder="1" applyAlignment="1">
      <alignment horizontal="center" vertical="center" shrinkToFit="1"/>
    </xf>
    <xf numFmtId="0" fontId="1" fillId="6" borderId="40" xfId="0" applyFont="1" applyFill="1" applyBorder="1" applyAlignment="1">
      <alignment horizontal="center" vertical="center" shrinkToFit="1"/>
    </xf>
    <xf numFmtId="0" fontId="1" fillId="6" borderId="65" xfId="0" applyFont="1" applyFill="1" applyBorder="1" applyAlignment="1">
      <alignment horizontal="center" vertical="center" shrinkToFit="1"/>
    </xf>
    <xf numFmtId="49" fontId="1" fillId="6" borderId="60" xfId="0" applyNumberFormat="1" applyFont="1" applyFill="1" applyBorder="1" applyAlignment="1">
      <alignment horizontal="center" vertical="center" shrinkToFit="1"/>
    </xf>
    <xf numFmtId="0" fontId="1" fillId="6" borderId="51" xfId="0" applyFont="1" applyFill="1" applyBorder="1" applyAlignment="1">
      <alignment horizontal="center" vertical="center" shrinkToFit="1"/>
    </xf>
    <xf numFmtId="0" fontId="1" fillId="6" borderId="53" xfId="0" applyFont="1" applyFill="1" applyBorder="1" applyAlignment="1">
      <alignment horizontal="center" vertical="center" shrinkToFit="1"/>
    </xf>
    <xf numFmtId="0" fontId="1" fillId="6" borderId="69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center" vertical="center" shrinkToFit="1"/>
    </xf>
    <xf numFmtId="0" fontId="1" fillId="6" borderId="15" xfId="0" applyFont="1" applyFill="1" applyBorder="1" applyAlignment="1">
      <alignment horizontal="center" vertical="center" shrinkToFit="1"/>
    </xf>
    <xf numFmtId="0" fontId="1" fillId="6" borderId="2" xfId="0" applyFont="1" applyFill="1" applyBorder="1" applyAlignment="1">
      <alignment horizontal="center" vertical="center" shrinkToFit="1"/>
    </xf>
    <xf numFmtId="0" fontId="1" fillId="6" borderId="3" xfId="0" applyFont="1" applyFill="1" applyBorder="1" applyAlignment="1">
      <alignment horizontal="center" vertical="center" shrinkToFit="1"/>
    </xf>
    <xf numFmtId="0" fontId="1" fillId="6" borderId="16" xfId="0" applyFont="1" applyFill="1" applyBorder="1" applyAlignment="1">
      <alignment horizontal="center" vertical="center" shrinkToFit="1"/>
    </xf>
    <xf numFmtId="0" fontId="1" fillId="6" borderId="17" xfId="0" applyFont="1" applyFill="1" applyBorder="1" applyAlignment="1">
      <alignment horizontal="center" vertical="center" shrinkToFit="1"/>
    </xf>
    <xf numFmtId="0" fontId="1" fillId="6" borderId="34" xfId="0" applyFont="1" applyFill="1" applyBorder="1" applyAlignment="1">
      <alignment horizontal="left" vertical="center"/>
    </xf>
    <xf numFmtId="0" fontId="1" fillId="6" borderId="53" xfId="0" applyFont="1" applyFill="1" applyBorder="1" applyAlignment="1">
      <alignment horizontal="left" vertical="center" shrinkToFit="1"/>
    </xf>
    <xf numFmtId="0" fontId="1" fillId="6" borderId="22" xfId="0" applyFont="1" applyFill="1" applyBorder="1" applyAlignment="1">
      <alignment vertical="center" shrinkToFit="1"/>
    </xf>
    <xf numFmtId="49" fontId="16" fillId="6" borderId="24" xfId="0" applyNumberFormat="1" applyFont="1" applyFill="1" applyBorder="1" applyAlignment="1">
      <alignment horizontal="center" vertical="center" shrinkToFit="1"/>
    </xf>
    <xf numFmtId="0" fontId="15" fillId="6" borderId="0" xfId="0" applyFont="1" applyFill="1" applyBorder="1"/>
    <xf numFmtId="49" fontId="16" fillId="6" borderId="22" xfId="0" applyNumberFormat="1" applyFont="1" applyFill="1" applyBorder="1" applyAlignment="1">
      <alignment horizontal="center" vertical="center" shrinkToFit="1"/>
    </xf>
    <xf numFmtId="49" fontId="16" fillId="6" borderId="19" xfId="0" applyNumberFormat="1" applyFont="1" applyFill="1" applyBorder="1" applyAlignment="1">
      <alignment horizontal="center" vertical="center" shrinkToFit="1"/>
    </xf>
    <xf numFmtId="0" fontId="16" fillId="6" borderId="29" xfId="0" applyFont="1" applyFill="1" applyBorder="1" applyAlignment="1">
      <alignment horizontal="center" vertical="center" shrinkToFit="1"/>
    </xf>
    <xf numFmtId="0" fontId="16" fillId="6" borderId="27" xfId="0" applyFont="1" applyFill="1" applyBorder="1" applyAlignment="1">
      <alignment horizontal="center" vertical="center" shrinkToFit="1"/>
    </xf>
    <xf numFmtId="0" fontId="16" fillId="6" borderId="30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center" vertical="center" shrinkToFit="1"/>
    </xf>
    <xf numFmtId="0" fontId="16" fillId="6" borderId="28" xfId="0" applyFont="1" applyFill="1" applyBorder="1" applyAlignment="1">
      <alignment horizontal="center" vertical="center" shrinkToFit="1"/>
    </xf>
    <xf numFmtId="0" fontId="1" fillId="6" borderId="3" xfId="1" applyFont="1" applyFill="1" applyBorder="1" applyAlignment="1">
      <alignment horizontal="left" vertical="center" shrinkToFit="1"/>
    </xf>
    <xf numFmtId="0" fontId="1" fillId="6" borderId="57" xfId="0" applyFont="1" applyFill="1" applyBorder="1" applyAlignment="1">
      <alignment vertical="center" shrinkToFit="1"/>
    </xf>
    <xf numFmtId="49" fontId="1" fillId="6" borderId="66" xfId="0" applyNumberFormat="1" applyFont="1" applyFill="1" applyBorder="1" applyAlignment="1">
      <alignment horizontal="center" vertical="center" shrinkToFit="1"/>
    </xf>
    <xf numFmtId="49" fontId="1" fillId="6" borderId="67" xfId="0" applyNumberFormat="1" applyFont="1" applyFill="1" applyBorder="1" applyAlignment="1">
      <alignment horizontal="center" vertical="center" shrinkToFit="1"/>
    </xf>
    <xf numFmtId="0" fontId="1" fillId="6" borderId="67" xfId="0" applyFont="1" applyFill="1" applyBorder="1" applyAlignment="1">
      <alignment horizontal="center" vertical="center" shrinkToFit="1"/>
    </xf>
    <xf numFmtId="0" fontId="1" fillId="6" borderId="68" xfId="0" applyFont="1" applyFill="1" applyBorder="1" applyAlignment="1">
      <alignment horizontal="center" vertical="center" shrinkToFit="1"/>
    </xf>
    <xf numFmtId="0" fontId="1" fillId="6" borderId="23" xfId="0" applyFont="1" applyFill="1" applyBorder="1" applyAlignment="1">
      <alignment vertical="center" shrinkToFit="1"/>
    </xf>
    <xf numFmtId="49" fontId="16" fillId="6" borderId="34" xfId="0" applyNumberFormat="1" applyFont="1" applyFill="1" applyBorder="1" applyAlignment="1">
      <alignment horizontal="center" vertical="center" shrinkToFit="1"/>
    </xf>
    <xf numFmtId="0" fontId="16" fillId="6" borderId="4" xfId="0" applyFont="1" applyFill="1" applyBorder="1" applyAlignment="1">
      <alignment horizontal="center" vertical="center" shrinkToFit="1"/>
    </xf>
    <xf numFmtId="0" fontId="16" fillId="6" borderId="5" xfId="0" applyFont="1" applyFill="1" applyBorder="1" applyAlignment="1">
      <alignment horizontal="center" vertical="center" shrinkToFit="1"/>
    </xf>
    <xf numFmtId="0" fontId="16" fillId="6" borderId="20" xfId="0" applyFont="1" applyFill="1" applyBorder="1" applyAlignment="1">
      <alignment horizontal="center" vertical="center" shrinkToFit="1"/>
    </xf>
    <xf numFmtId="0" fontId="8" fillId="6" borderId="4" xfId="0" applyFont="1" applyFill="1" applyBorder="1"/>
    <xf numFmtId="0" fontId="8" fillId="6" borderId="5" xfId="0" applyFont="1" applyFill="1" applyBorder="1"/>
    <xf numFmtId="49" fontId="1" fillId="6" borderId="4" xfId="0" applyNumberFormat="1" applyFont="1" applyFill="1" applyBorder="1" applyAlignment="1">
      <alignment horizontal="center" vertical="center" shrinkToFit="1"/>
    </xf>
    <xf numFmtId="49" fontId="1" fillId="6" borderId="5" xfId="0" applyNumberFormat="1" applyFont="1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1" fillId="6" borderId="20" xfId="0" applyFont="1" applyFill="1" applyBorder="1" applyAlignment="1">
      <alignment horizontal="center" vertical="center" shrinkToFit="1"/>
    </xf>
    <xf numFmtId="0" fontId="1" fillId="6" borderId="23" xfId="0" applyFont="1" applyFill="1" applyBorder="1" applyAlignment="1">
      <alignment horizontal="left" vertical="center" shrinkToFit="1"/>
    </xf>
    <xf numFmtId="0" fontId="5" fillId="7" borderId="21" xfId="0" applyFont="1" applyFill="1" applyBorder="1" applyAlignment="1">
      <alignment horizontal="center" vertical="center" shrinkToFit="1"/>
    </xf>
    <xf numFmtId="0" fontId="1" fillId="6" borderId="45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center" vertical="center" shrinkToFit="1"/>
    </xf>
    <xf numFmtId="0" fontId="5" fillId="7" borderId="43" xfId="0" applyFont="1" applyFill="1" applyBorder="1" applyAlignment="1">
      <alignment horizontal="center" vertical="center" shrinkToFit="1"/>
    </xf>
    <xf numFmtId="0" fontId="5" fillId="7" borderId="32" xfId="0" applyFont="1" applyFill="1" applyBorder="1" applyAlignment="1">
      <alignment horizontal="center" vertical="center" shrinkToFit="1"/>
    </xf>
    <xf numFmtId="49" fontId="1" fillId="6" borderId="10" xfId="0" applyNumberFormat="1" applyFont="1" applyFill="1" applyBorder="1" applyAlignment="1">
      <alignment horizontal="center" vertical="center" shrinkToFit="1"/>
    </xf>
    <xf numFmtId="49" fontId="1" fillId="6" borderId="43" xfId="0" applyNumberFormat="1" applyFont="1" applyFill="1" applyBorder="1" applyAlignment="1">
      <alignment horizontal="center" vertical="center" shrinkToFit="1"/>
    </xf>
    <xf numFmtId="49" fontId="1" fillId="6" borderId="32" xfId="0" applyNumberFormat="1" applyFont="1" applyFill="1" applyBorder="1" applyAlignment="1">
      <alignment horizontal="center" vertical="center" shrinkToFit="1"/>
    </xf>
    <xf numFmtId="49" fontId="1" fillId="6" borderId="44" xfId="0" applyNumberFormat="1" applyFont="1" applyFill="1" applyBorder="1" applyAlignment="1">
      <alignment horizontal="center" vertical="center" shrinkToFit="1"/>
    </xf>
    <xf numFmtId="49" fontId="1" fillId="6" borderId="47" xfId="0" applyNumberFormat="1" applyFont="1" applyFill="1" applyBorder="1" applyAlignment="1">
      <alignment horizontal="center" vertical="center" shrinkToFit="1"/>
    </xf>
    <xf numFmtId="0" fontId="5" fillId="7" borderId="45" xfId="0" applyFont="1" applyFill="1" applyBorder="1" applyAlignment="1">
      <alignment horizontal="center" vertical="center" shrinkToFit="1"/>
    </xf>
    <xf numFmtId="0" fontId="5" fillId="7" borderId="24" xfId="0" applyFont="1" applyFill="1" applyBorder="1" applyAlignment="1">
      <alignment horizontal="center" vertical="center" shrinkToFit="1"/>
    </xf>
    <xf numFmtId="0" fontId="5" fillId="7" borderId="46" xfId="0" applyFont="1" applyFill="1" applyBorder="1" applyAlignment="1">
      <alignment horizontal="center" vertical="center" shrinkToFit="1"/>
    </xf>
    <xf numFmtId="0" fontId="5" fillId="7" borderId="44" xfId="0" applyFont="1" applyFill="1" applyBorder="1" applyAlignment="1">
      <alignment horizontal="center" vertical="center" shrinkToFit="1"/>
    </xf>
    <xf numFmtId="0" fontId="5" fillId="7" borderId="47" xfId="0" applyFont="1" applyFill="1" applyBorder="1" applyAlignment="1">
      <alignment horizontal="center" vertical="center" shrinkToFit="1"/>
    </xf>
    <xf numFmtId="0" fontId="1" fillId="6" borderId="24" xfId="0" applyFont="1" applyFill="1" applyBorder="1" applyAlignment="1">
      <alignment horizontal="left" vertical="center" shrinkToFit="1"/>
    </xf>
    <xf numFmtId="0" fontId="5" fillId="7" borderId="23" xfId="0" applyFont="1" applyFill="1" applyBorder="1" applyAlignment="1">
      <alignment horizontal="center" vertical="center" shrinkToFit="1"/>
    </xf>
    <xf numFmtId="0" fontId="1" fillId="6" borderId="41" xfId="0" applyFont="1" applyFill="1" applyBorder="1" applyAlignment="1">
      <alignment vertical="center" wrapText="1"/>
    </xf>
    <xf numFmtId="0" fontId="5" fillId="7" borderId="49" xfId="0" applyFont="1" applyFill="1" applyBorder="1" applyAlignment="1">
      <alignment horizontal="center" vertical="center" shrinkToFit="1"/>
    </xf>
    <xf numFmtId="0" fontId="5" fillId="7" borderId="48" xfId="0" applyFont="1" applyFill="1" applyBorder="1" applyAlignment="1">
      <alignment horizontal="center" vertical="center" shrinkToFit="1"/>
    </xf>
    <xf numFmtId="0" fontId="5" fillId="7" borderId="20" xfId="0" applyFont="1" applyFill="1" applyBorder="1" applyAlignment="1">
      <alignment horizontal="center" vertical="center" shrinkToFit="1"/>
    </xf>
    <xf numFmtId="49" fontId="1" fillId="6" borderId="48" xfId="0" applyNumberFormat="1" applyFont="1" applyFill="1" applyBorder="1" applyAlignment="1">
      <alignment horizontal="center" vertical="center" shrinkToFit="1"/>
    </xf>
    <xf numFmtId="49" fontId="1" fillId="6" borderId="20" xfId="0" applyNumberFormat="1" applyFont="1" applyFill="1" applyBorder="1" applyAlignment="1">
      <alignment horizontal="center" vertical="center" shrinkToFit="1"/>
    </xf>
    <xf numFmtId="0" fontId="5" fillId="7" borderId="41" xfId="0" applyFont="1" applyFill="1" applyBorder="1" applyAlignment="1">
      <alignment horizontal="center" vertical="center" shrinkToFit="1"/>
    </xf>
    <xf numFmtId="0" fontId="1" fillId="6" borderId="34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164" fontId="8" fillId="0" borderId="0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6" borderId="24" xfId="0" applyFont="1" applyFill="1" applyBorder="1" applyAlignment="1">
      <alignment horizontal="center" vertical="center" shrinkToFit="1"/>
    </xf>
    <xf numFmtId="0" fontId="1" fillId="6" borderId="34" xfId="0" applyFont="1" applyFill="1" applyBorder="1" applyAlignment="1">
      <alignment horizontal="left"/>
    </xf>
    <xf numFmtId="0" fontId="1" fillId="0" borderId="21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6" borderId="22" xfId="0" applyFont="1" applyFill="1" applyBorder="1" applyAlignment="1">
      <alignment horizontal="left" vertical="center"/>
    </xf>
    <xf numFmtId="0" fontId="1" fillId="3" borderId="50" xfId="0" applyFont="1" applyFill="1" applyBorder="1" applyAlignment="1">
      <alignment horizontal="center" vertical="center" shrinkToFit="1"/>
    </xf>
    <xf numFmtId="0" fontId="1" fillId="3" borderId="8" xfId="0" applyFont="1" applyFill="1" applyBorder="1"/>
    <xf numFmtId="0" fontId="1" fillId="0" borderId="0" xfId="0" applyFont="1" applyBorder="1" applyAlignment="1">
      <alignment horizontal="left" vertical="center" shrinkToFit="1"/>
    </xf>
    <xf numFmtId="0" fontId="1" fillId="6" borderId="0" xfId="1" applyFont="1" applyFill="1" applyBorder="1" applyAlignment="1">
      <alignment horizontal="left" vertical="center" shrinkToFit="1"/>
    </xf>
    <xf numFmtId="0" fontId="1" fillId="7" borderId="23" xfId="0" applyFont="1" applyFill="1" applyBorder="1" applyAlignment="1">
      <alignment horizontal="left" vertical="center" shrinkToFit="1"/>
    </xf>
    <xf numFmtId="0" fontId="1" fillId="7" borderId="21" xfId="0" applyFont="1" applyFill="1" applyBorder="1" applyAlignment="1">
      <alignment horizontal="left" vertical="center" shrinkToFit="1"/>
    </xf>
    <xf numFmtId="0" fontId="1" fillId="7" borderId="24" xfId="0" applyFont="1" applyFill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3" fillId="5" borderId="50" xfId="0" applyFont="1" applyFill="1" applyBorder="1" applyAlignment="1">
      <alignment horizontal="center" vertical="center" shrinkToFit="1"/>
    </xf>
    <xf numFmtId="0" fontId="3" fillId="5" borderId="18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 shrinkToFit="1"/>
    </xf>
    <xf numFmtId="0" fontId="3" fillId="5" borderId="72" xfId="0" applyFont="1" applyFill="1" applyBorder="1" applyAlignment="1">
      <alignment horizontal="center" vertical="center" shrinkToFit="1"/>
    </xf>
    <xf numFmtId="0" fontId="3" fillId="5" borderId="73" xfId="0" applyFont="1" applyFill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49" fontId="7" fillId="0" borderId="36" xfId="0" applyNumberFormat="1" applyFont="1" applyBorder="1" applyAlignment="1">
      <alignment horizontal="center" vertical="center" shrinkToFit="1"/>
    </xf>
    <xf numFmtId="49" fontId="7" fillId="0" borderId="37" xfId="0" applyNumberFormat="1" applyFont="1" applyBorder="1" applyAlignment="1">
      <alignment horizontal="center" vertical="center" shrinkToFit="1"/>
    </xf>
    <xf numFmtId="49" fontId="7" fillId="0" borderId="38" xfId="0" applyNumberFormat="1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</cellXfs>
  <cellStyles count="2">
    <cellStyle name="Jó" xfId="1" builtinId="26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2"/>
  <sheetViews>
    <sheetView tabSelected="1" zoomScaleNormal="100" zoomScaleSheetLayoutView="75" workbookViewId="0">
      <selection activeCell="F9" sqref="F9"/>
    </sheetView>
  </sheetViews>
  <sheetFormatPr defaultRowHeight="12.75" x14ac:dyDescent="0.2"/>
  <cols>
    <col min="1" max="1" width="23" style="9" customWidth="1"/>
    <col min="2" max="2" width="54.5703125" style="12" bestFit="1" customWidth="1"/>
    <col min="3" max="3" width="20.140625" style="11" customWidth="1"/>
    <col min="4" max="4" width="4.42578125" style="10" customWidth="1"/>
    <col min="5" max="5" width="6" style="10" customWidth="1"/>
    <col min="6" max="6" width="6.7109375" style="10" customWidth="1"/>
    <col min="7" max="7" width="5.140625" style="10" customWidth="1"/>
    <col min="8" max="8" width="4.42578125" style="10" customWidth="1"/>
    <col min="9" max="9" width="3.28515625" style="10" customWidth="1"/>
    <col min="10" max="10" width="6.7109375" style="10" customWidth="1"/>
    <col min="11" max="11" width="5.140625" style="10" customWidth="1"/>
    <col min="12" max="12" width="4.42578125" style="10" bestFit="1" customWidth="1"/>
    <col min="13" max="13" width="3.28515625" style="10" bestFit="1" customWidth="1"/>
    <col min="14" max="14" width="6.7109375" style="10" bestFit="1" customWidth="1"/>
    <col min="15" max="15" width="5.140625" style="10" bestFit="1" customWidth="1"/>
    <col min="16" max="16" width="4.42578125" style="10" bestFit="1" customWidth="1"/>
    <col min="17" max="17" width="3.28515625" style="10" bestFit="1" customWidth="1"/>
    <col min="18" max="18" width="6.7109375" style="10" bestFit="1" customWidth="1"/>
    <col min="19" max="19" width="5.140625" style="10" bestFit="1" customWidth="1"/>
    <col min="20" max="20" width="20.5703125" style="183" customWidth="1"/>
    <col min="21" max="21" width="58" style="184" customWidth="1"/>
    <col min="22" max="25" width="9.140625" style="34"/>
    <col min="26" max="26" width="9.140625" style="35"/>
    <col min="27" max="83" width="9.140625" style="34"/>
  </cols>
  <sheetData>
    <row r="1" spans="1:83" ht="18" x14ac:dyDescent="0.2">
      <c r="A1" s="203" t="s">
        <v>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83" s="25" customFormat="1" ht="15.75" x14ac:dyDescent="0.2">
      <c r="A2" s="204" t="s">
        <v>44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36"/>
      <c r="W2" s="36"/>
      <c r="X2" s="36"/>
      <c r="Y2" s="36"/>
      <c r="Z2" s="37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</row>
    <row r="3" spans="1:83" ht="15.75" x14ac:dyDescent="0.2">
      <c r="A3" s="204" t="s">
        <v>75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</row>
    <row r="4" spans="1:83" ht="15.75" x14ac:dyDescent="0.2">
      <c r="A4" s="204" t="s">
        <v>17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</row>
    <row r="5" spans="1:83" ht="14.25" x14ac:dyDescent="0.2">
      <c r="A5" s="205" t="s">
        <v>76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</row>
    <row r="7" spans="1:83" ht="13.5" thickBot="1" x14ac:dyDescent="0.25">
      <c r="E7" s="209"/>
      <c r="F7" s="209"/>
    </row>
    <row r="8" spans="1:83" s="4" customFormat="1" ht="15" thickBot="1" x14ac:dyDescent="0.25">
      <c r="A8" s="8"/>
      <c r="B8" s="21" t="s">
        <v>18</v>
      </c>
      <c r="C8" s="6" t="s">
        <v>24</v>
      </c>
      <c r="D8" s="8"/>
      <c r="E8" s="178"/>
      <c r="F8" s="17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"/>
      <c r="V8" s="38"/>
      <c r="W8" s="38"/>
      <c r="X8" s="38"/>
      <c r="Y8" s="38"/>
      <c r="Z8" s="39"/>
      <c r="AA8" s="38"/>
      <c r="AB8" s="38"/>
      <c r="AC8" s="38"/>
      <c r="AD8" s="38"/>
      <c r="AE8" s="38"/>
      <c r="AF8" s="38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</row>
    <row r="9" spans="1:83" s="4" customFormat="1" ht="15" thickBot="1" x14ac:dyDescent="0.25">
      <c r="A9" s="8"/>
      <c r="B9" s="182" t="s">
        <v>31</v>
      </c>
      <c r="C9" s="19">
        <v>120</v>
      </c>
      <c r="D9" s="8"/>
      <c r="E9" s="178"/>
      <c r="F9" s="17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"/>
      <c r="V9" s="38"/>
      <c r="W9" s="38"/>
      <c r="X9" s="38"/>
      <c r="Y9" s="38"/>
      <c r="Z9" s="39"/>
      <c r="AA9" s="38"/>
      <c r="AB9" s="38"/>
      <c r="AC9" s="38"/>
      <c r="AD9" s="38"/>
      <c r="AE9" s="38"/>
      <c r="AF9" s="38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3" s="4" customFormat="1" ht="13.5" thickBot="1" x14ac:dyDescent="0.25">
      <c r="A10" s="12"/>
      <c r="B10" s="22" t="s">
        <v>25</v>
      </c>
      <c r="C10" s="20">
        <v>120</v>
      </c>
      <c r="D10" s="10"/>
      <c r="E10" s="178"/>
      <c r="F10" s="17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2"/>
      <c r="U10" s="185"/>
      <c r="V10" s="40"/>
      <c r="W10" s="40"/>
      <c r="X10" s="40"/>
      <c r="Y10" s="40"/>
      <c r="Z10" s="41"/>
      <c r="AA10" s="40"/>
      <c r="AB10" s="40"/>
      <c r="AC10" s="40"/>
      <c r="AD10" s="40"/>
      <c r="AE10" s="40"/>
      <c r="AF10" s="42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</row>
    <row r="11" spans="1:83" s="4" customFormat="1" x14ac:dyDescent="0.2">
      <c r="A11" s="12"/>
      <c r="B11" s="26"/>
      <c r="C11" s="27"/>
      <c r="D11" s="10"/>
      <c r="E11" s="180"/>
      <c r="F11" s="18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2"/>
      <c r="U11" s="185"/>
      <c r="V11" s="40"/>
      <c r="W11" s="40"/>
      <c r="X11" s="40"/>
      <c r="Y11" s="40"/>
      <c r="Z11" s="41"/>
      <c r="AA11" s="40"/>
      <c r="AB11" s="40"/>
      <c r="AC11" s="40"/>
      <c r="AD11" s="40"/>
      <c r="AE11" s="40"/>
      <c r="AF11" s="42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</row>
    <row r="12" spans="1:83" s="4" customFormat="1" x14ac:dyDescent="0.2">
      <c r="A12" s="12"/>
      <c r="B12" s="13"/>
      <c r="C12" s="7"/>
      <c r="D12" s="10"/>
      <c r="E12" s="209"/>
      <c r="F12" s="20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2"/>
      <c r="U12" s="185"/>
      <c r="V12" s="40"/>
      <c r="W12" s="40"/>
      <c r="X12" s="40"/>
      <c r="Y12" s="40"/>
      <c r="Z12" s="41"/>
      <c r="AA12" s="40"/>
      <c r="AB12" s="40"/>
      <c r="AC12" s="40"/>
      <c r="AD12" s="40"/>
      <c r="AE12" s="40"/>
      <c r="AF12" s="42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</row>
    <row r="13" spans="1:83" x14ac:dyDescent="0.2">
      <c r="E13" s="181"/>
      <c r="F13" s="179"/>
    </row>
    <row r="14" spans="1:83" ht="13.5" thickBot="1" x14ac:dyDescent="0.25">
      <c r="A14" s="12"/>
    </row>
    <row r="15" spans="1:83" s="1" customFormat="1" x14ac:dyDescent="0.2">
      <c r="A15" s="222" t="s">
        <v>9</v>
      </c>
      <c r="B15" s="216" t="s">
        <v>1</v>
      </c>
      <c r="C15" s="219" t="s">
        <v>13</v>
      </c>
      <c r="D15" s="198" t="s">
        <v>2</v>
      </c>
      <c r="E15" s="199"/>
      <c r="F15" s="199"/>
      <c r="G15" s="200"/>
      <c r="H15" s="198" t="s">
        <v>6</v>
      </c>
      <c r="I15" s="199"/>
      <c r="J15" s="199"/>
      <c r="K15" s="200"/>
      <c r="L15" s="199" t="s">
        <v>7</v>
      </c>
      <c r="M15" s="199"/>
      <c r="N15" s="199"/>
      <c r="O15" s="200"/>
      <c r="P15" s="198" t="s">
        <v>8</v>
      </c>
      <c r="Q15" s="199"/>
      <c r="R15" s="199"/>
      <c r="S15" s="200"/>
      <c r="T15" s="222" t="s">
        <v>10</v>
      </c>
      <c r="U15" s="210" t="s">
        <v>30</v>
      </c>
      <c r="V15" s="43"/>
      <c r="W15" s="43"/>
      <c r="X15" s="43"/>
      <c r="Y15" s="43"/>
      <c r="Z15" s="44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</row>
    <row r="16" spans="1:83" s="1" customFormat="1" x14ac:dyDescent="0.2">
      <c r="A16" s="223"/>
      <c r="B16" s="217"/>
      <c r="C16" s="220"/>
      <c r="D16" s="227" t="s">
        <v>11</v>
      </c>
      <c r="E16" s="202"/>
      <c r="F16" s="14" t="s">
        <v>12</v>
      </c>
      <c r="G16" s="15" t="s">
        <v>5</v>
      </c>
      <c r="H16" s="201" t="s">
        <v>11</v>
      </c>
      <c r="I16" s="202"/>
      <c r="J16" s="14" t="s">
        <v>12</v>
      </c>
      <c r="K16" s="15" t="s">
        <v>5</v>
      </c>
      <c r="L16" s="201" t="s">
        <v>11</v>
      </c>
      <c r="M16" s="202"/>
      <c r="N16" s="14" t="s">
        <v>12</v>
      </c>
      <c r="O16" s="15" t="s">
        <v>5</v>
      </c>
      <c r="P16" s="201" t="s">
        <v>11</v>
      </c>
      <c r="Q16" s="202"/>
      <c r="R16" s="14" t="s">
        <v>12</v>
      </c>
      <c r="S16" s="15" t="s">
        <v>5</v>
      </c>
      <c r="T16" s="225"/>
      <c r="U16" s="211"/>
      <c r="V16" s="43"/>
      <c r="W16" s="43"/>
      <c r="X16" s="43"/>
      <c r="Y16" s="43"/>
      <c r="Z16" s="44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</row>
    <row r="17" spans="1:83" s="1" customFormat="1" ht="13.5" thickBot="1" x14ac:dyDescent="0.25">
      <c r="A17" s="224"/>
      <c r="B17" s="218"/>
      <c r="C17" s="221"/>
      <c r="D17" s="16" t="s">
        <v>3</v>
      </c>
      <c r="E17" s="17" t="s">
        <v>4</v>
      </c>
      <c r="F17" s="17"/>
      <c r="G17" s="18"/>
      <c r="H17" s="17" t="s">
        <v>3</v>
      </c>
      <c r="I17" s="17" t="s">
        <v>4</v>
      </c>
      <c r="J17" s="17"/>
      <c r="K17" s="18"/>
      <c r="L17" s="17" t="s">
        <v>3</v>
      </c>
      <c r="M17" s="17" t="s">
        <v>4</v>
      </c>
      <c r="N17" s="17"/>
      <c r="O17" s="18"/>
      <c r="P17" s="17" t="s">
        <v>3</v>
      </c>
      <c r="Q17" s="17" t="s">
        <v>4</v>
      </c>
      <c r="R17" s="17"/>
      <c r="S17" s="18"/>
      <c r="T17" s="226"/>
      <c r="U17" s="212"/>
      <c r="V17" s="43"/>
      <c r="W17" s="43"/>
      <c r="X17" s="43"/>
      <c r="Y17" s="43"/>
      <c r="Z17" s="44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</row>
    <row r="18" spans="1:83" s="33" customFormat="1" ht="16.5" thickBot="1" x14ac:dyDescent="0.25">
      <c r="A18" s="213" t="s">
        <v>65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5"/>
    </row>
    <row r="19" spans="1:83" s="57" customFormat="1" ht="13.5" customHeight="1" x14ac:dyDescent="0.2">
      <c r="A19" s="48" t="s">
        <v>78</v>
      </c>
      <c r="B19" s="49" t="s">
        <v>33</v>
      </c>
      <c r="C19" s="50"/>
      <c r="D19" s="51">
        <v>25</v>
      </c>
      <c r="E19" s="52">
        <v>0</v>
      </c>
      <c r="F19" s="53" t="s">
        <v>15</v>
      </c>
      <c r="G19" s="54">
        <v>5</v>
      </c>
      <c r="H19" s="55"/>
      <c r="I19" s="52"/>
      <c r="J19" s="52"/>
      <c r="K19" s="56"/>
      <c r="L19" s="51"/>
      <c r="M19" s="52"/>
      <c r="N19" s="52"/>
      <c r="O19" s="54"/>
      <c r="P19" s="55"/>
      <c r="Q19" s="52"/>
      <c r="R19" s="52"/>
      <c r="S19" s="56"/>
      <c r="T19" s="186" t="s">
        <v>41</v>
      </c>
      <c r="U19" s="187" t="s">
        <v>28</v>
      </c>
      <c r="Z19" s="58"/>
    </row>
    <row r="20" spans="1:83" s="57" customFormat="1" ht="14.1" customHeight="1" x14ac:dyDescent="0.2">
      <c r="A20" s="59" t="s">
        <v>79</v>
      </c>
      <c r="B20" s="60" t="s">
        <v>20</v>
      </c>
      <c r="C20" s="61"/>
      <c r="D20" s="62">
        <v>12</v>
      </c>
      <c r="E20" s="63">
        <v>0</v>
      </c>
      <c r="F20" s="64" t="s">
        <v>15</v>
      </c>
      <c r="G20" s="65">
        <v>2</v>
      </c>
      <c r="H20" s="66"/>
      <c r="I20" s="63"/>
      <c r="J20" s="63"/>
      <c r="K20" s="67"/>
      <c r="L20" s="62"/>
      <c r="M20" s="63"/>
      <c r="N20" s="63"/>
      <c r="O20" s="65"/>
      <c r="P20" s="66"/>
      <c r="Q20" s="63"/>
      <c r="R20" s="63"/>
      <c r="S20" s="67"/>
      <c r="T20" s="117" t="s">
        <v>41</v>
      </c>
      <c r="U20" s="68" t="s">
        <v>67</v>
      </c>
      <c r="Z20" s="58"/>
    </row>
    <row r="21" spans="1:83" s="57" customFormat="1" ht="14.1" customHeight="1" x14ac:dyDescent="0.2">
      <c r="A21" s="59" t="s">
        <v>80</v>
      </c>
      <c r="B21" s="60" t="s">
        <v>22</v>
      </c>
      <c r="C21" s="61"/>
      <c r="D21" s="62">
        <v>12</v>
      </c>
      <c r="E21" s="63">
        <v>0</v>
      </c>
      <c r="F21" s="64" t="s">
        <v>15</v>
      </c>
      <c r="G21" s="65">
        <v>2</v>
      </c>
      <c r="H21" s="66"/>
      <c r="I21" s="63"/>
      <c r="J21" s="63"/>
      <c r="K21" s="67"/>
      <c r="L21" s="62"/>
      <c r="M21" s="63"/>
      <c r="N21" s="63"/>
      <c r="O21" s="65"/>
      <c r="P21" s="66"/>
      <c r="Q21" s="63"/>
      <c r="R21" s="63"/>
      <c r="S21" s="67"/>
      <c r="T21" s="117" t="s">
        <v>41</v>
      </c>
      <c r="U21" s="68" t="s">
        <v>68</v>
      </c>
      <c r="Z21" s="58"/>
    </row>
    <row r="22" spans="1:83" s="57" customFormat="1" ht="14.1" customHeight="1" x14ac:dyDescent="0.2">
      <c r="A22" s="59" t="s">
        <v>81</v>
      </c>
      <c r="B22" s="60" t="s">
        <v>37</v>
      </c>
      <c r="C22" s="61"/>
      <c r="D22" s="62">
        <v>30</v>
      </c>
      <c r="E22" s="63">
        <v>0</v>
      </c>
      <c r="F22" s="64" t="s">
        <v>15</v>
      </c>
      <c r="G22" s="65">
        <v>6</v>
      </c>
      <c r="H22" s="66"/>
      <c r="I22" s="63"/>
      <c r="J22" s="63"/>
      <c r="K22" s="67"/>
      <c r="L22" s="62"/>
      <c r="M22" s="63"/>
      <c r="N22" s="63"/>
      <c r="O22" s="65"/>
      <c r="P22" s="66"/>
      <c r="Q22" s="63"/>
      <c r="R22" s="63"/>
      <c r="S22" s="67"/>
      <c r="T22" s="117" t="s">
        <v>41</v>
      </c>
      <c r="U22" s="68" t="s">
        <v>29</v>
      </c>
      <c r="Z22" s="58"/>
    </row>
    <row r="23" spans="1:83" s="57" customFormat="1" ht="14.1" customHeight="1" x14ac:dyDescent="0.2">
      <c r="A23" s="59" t="s">
        <v>82</v>
      </c>
      <c r="B23" s="60" t="s">
        <v>14</v>
      </c>
      <c r="C23" s="61"/>
      <c r="D23" s="62">
        <v>0</v>
      </c>
      <c r="E23" s="63">
        <v>25</v>
      </c>
      <c r="F23" s="64" t="s">
        <v>26</v>
      </c>
      <c r="G23" s="65">
        <v>5</v>
      </c>
      <c r="H23" s="66"/>
      <c r="I23" s="63"/>
      <c r="J23" s="63"/>
      <c r="K23" s="67"/>
      <c r="L23" s="62"/>
      <c r="M23" s="63"/>
      <c r="N23" s="63"/>
      <c r="O23" s="65"/>
      <c r="P23" s="66"/>
      <c r="Q23" s="63"/>
      <c r="R23" s="63"/>
      <c r="S23" s="67"/>
      <c r="T23" s="117" t="s">
        <v>41</v>
      </c>
      <c r="U23" s="68" t="s">
        <v>29</v>
      </c>
      <c r="Z23" s="58"/>
    </row>
    <row r="24" spans="1:83" s="57" customFormat="1" ht="14.1" customHeight="1" x14ac:dyDescent="0.2">
      <c r="A24" s="59" t="s">
        <v>83</v>
      </c>
      <c r="B24" s="60" t="s">
        <v>38</v>
      </c>
      <c r="C24" s="61"/>
      <c r="D24" s="62">
        <v>0</v>
      </c>
      <c r="E24" s="63">
        <v>25</v>
      </c>
      <c r="F24" s="64" t="s">
        <v>26</v>
      </c>
      <c r="G24" s="65">
        <v>5</v>
      </c>
      <c r="H24" s="66"/>
      <c r="I24" s="63"/>
      <c r="J24" s="63"/>
      <c r="K24" s="67"/>
      <c r="L24" s="62"/>
      <c r="M24" s="63"/>
      <c r="N24" s="63"/>
      <c r="O24" s="65"/>
      <c r="P24" s="66"/>
      <c r="Q24" s="63"/>
      <c r="R24" s="63"/>
      <c r="S24" s="67"/>
      <c r="T24" s="117" t="s">
        <v>41</v>
      </c>
      <c r="U24" s="68" t="s">
        <v>29</v>
      </c>
      <c r="Z24" s="58"/>
    </row>
    <row r="25" spans="1:83" s="57" customFormat="1" ht="14.1" customHeight="1" x14ac:dyDescent="0.2">
      <c r="A25" s="59" t="s">
        <v>84</v>
      </c>
      <c r="B25" s="60" t="s">
        <v>35</v>
      </c>
      <c r="C25" s="61"/>
      <c r="D25" s="62">
        <v>0</v>
      </c>
      <c r="E25" s="63">
        <v>15</v>
      </c>
      <c r="F25" s="64" t="s">
        <v>26</v>
      </c>
      <c r="G25" s="65">
        <v>3</v>
      </c>
      <c r="H25" s="66"/>
      <c r="I25" s="63"/>
      <c r="J25" s="63"/>
      <c r="K25" s="67"/>
      <c r="L25" s="62"/>
      <c r="M25" s="63"/>
      <c r="N25" s="63"/>
      <c r="O25" s="65"/>
      <c r="P25" s="66"/>
      <c r="Q25" s="63"/>
      <c r="R25" s="63"/>
      <c r="S25" s="67"/>
      <c r="T25" s="117" t="s">
        <v>41</v>
      </c>
      <c r="U25" s="68" t="s">
        <v>29</v>
      </c>
      <c r="Z25" s="58"/>
    </row>
    <row r="26" spans="1:83" s="57" customFormat="1" ht="14.1" customHeight="1" x14ac:dyDescent="0.2">
      <c r="A26" s="59" t="s">
        <v>85</v>
      </c>
      <c r="B26" s="60" t="s">
        <v>21</v>
      </c>
      <c r="C26" s="69"/>
      <c r="D26" s="62"/>
      <c r="E26" s="63"/>
      <c r="F26" s="63"/>
      <c r="G26" s="65"/>
      <c r="H26" s="66">
        <v>13</v>
      </c>
      <c r="I26" s="63">
        <v>0</v>
      </c>
      <c r="J26" s="64" t="s">
        <v>15</v>
      </c>
      <c r="K26" s="67">
        <v>3</v>
      </c>
      <c r="L26" s="62"/>
      <c r="M26" s="63"/>
      <c r="N26" s="63"/>
      <c r="O26" s="65"/>
      <c r="P26" s="66"/>
      <c r="Q26" s="63"/>
      <c r="R26" s="63"/>
      <c r="S26" s="67"/>
      <c r="T26" s="117" t="s">
        <v>41</v>
      </c>
      <c r="U26" s="70" t="s">
        <v>67</v>
      </c>
      <c r="Z26" s="58"/>
    </row>
    <row r="27" spans="1:83" s="57" customFormat="1" ht="14.1" customHeight="1" x14ac:dyDescent="0.2">
      <c r="A27" s="59" t="s">
        <v>86</v>
      </c>
      <c r="B27" s="60" t="s">
        <v>19</v>
      </c>
      <c r="C27" s="69"/>
      <c r="D27" s="62"/>
      <c r="E27" s="63"/>
      <c r="F27" s="63"/>
      <c r="G27" s="65"/>
      <c r="H27" s="66">
        <v>13</v>
      </c>
      <c r="I27" s="63">
        <v>0</v>
      </c>
      <c r="J27" s="64" t="s">
        <v>15</v>
      </c>
      <c r="K27" s="67">
        <v>3</v>
      </c>
      <c r="L27" s="62"/>
      <c r="M27" s="63"/>
      <c r="N27" s="63"/>
      <c r="O27" s="65"/>
      <c r="P27" s="66"/>
      <c r="Q27" s="63"/>
      <c r="R27" s="63"/>
      <c r="S27" s="67"/>
      <c r="T27" s="117" t="s">
        <v>41</v>
      </c>
      <c r="U27" s="70" t="s">
        <v>68</v>
      </c>
      <c r="Z27" s="58"/>
    </row>
    <row r="28" spans="1:83" s="57" customFormat="1" ht="14.1" customHeight="1" x14ac:dyDescent="0.2">
      <c r="A28" s="59" t="s">
        <v>87</v>
      </c>
      <c r="B28" s="60" t="s">
        <v>39</v>
      </c>
      <c r="C28" s="69"/>
      <c r="D28" s="62"/>
      <c r="E28" s="63"/>
      <c r="F28" s="63"/>
      <c r="G28" s="65"/>
      <c r="H28" s="66">
        <v>30</v>
      </c>
      <c r="I28" s="63">
        <v>0</v>
      </c>
      <c r="J28" s="64" t="s">
        <v>16</v>
      </c>
      <c r="K28" s="67">
        <v>6</v>
      </c>
      <c r="L28" s="62"/>
      <c r="M28" s="63"/>
      <c r="N28" s="63"/>
      <c r="O28" s="65"/>
      <c r="P28" s="66"/>
      <c r="Q28" s="63"/>
      <c r="R28" s="63"/>
      <c r="S28" s="67"/>
      <c r="T28" s="117" t="s">
        <v>41</v>
      </c>
      <c r="U28" s="68" t="s">
        <v>29</v>
      </c>
      <c r="Z28" s="58"/>
    </row>
    <row r="29" spans="1:83" s="57" customFormat="1" ht="14.1" customHeight="1" x14ac:dyDescent="0.2">
      <c r="A29" s="59" t="s">
        <v>88</v>
      </c>
      <c r="B29" s="60" t="s">
        <v>27</v>
      </c>
      <c r="C29" s="69"/>
      <c r="D29" s="62"/>
      <c r="E29" s="63"/>
      <c r="F29" s="63"/>
      <c r="G29" s="65"/>
      <c r="H29" s="66">
        <v>0</v>
      </c>
      <c r="I29" s="63">
        <v>25</v>
      </c>
      <c r="J29" s="64" t="s">
        <v>26</v>
      </c>
      <c r="K29" s="67">
        <v>5</v>
      </c>
      <c r="L29" s="62"/>
      <c r="M29" s="63"/>
      <c r="N29" s="63"/>
      <c r="O29" s="65"/>
      <c r="P29" s="66"/>
      <c r="Q29" s="63"/>
      <c r="R29" s="63"/>
      <c r="S29" s="67"/>
      <c r="T29" s="117" t="s">
        <v>41</v>
      </c>
      <c r="U29" s="68" t="s">
        <v>29</v>
      </c>
      <c r="Z29" s="58"/>
    </row>
    <row r="30" spans="1:83" s="57" customFormat="1" ht="14.1" customHeight="1" x14ac:dyDescent="0.2">
      <c r="A30" s="59" t="s">
        <v>89</v>
      </c>
      <c r="B30" s="60" t="s">
        <v>40</v>
      </c>
      <c r="C30" s="61"/>
      <c r="D30" s="62"/>
      <c r="E30" s="63"/>
      <c r="F30" s="63"/>
      <c r="G30" s="65"/>
      <c r="H30" s="66">
        <v>0</v>
      </c>
      <c r="I30" s="63">
        <v>25</v>
      </c>
      <c r="J30" s="64" t="s">
        <v>26</v>
      </c>
      <c r="K30" s="67">
        <v>5</v>
      </c>
      <c r="L30" s="62"/>
      <c r="M30" s="63"/>
      <c r="N30" s="63"/>
      <c r="O30" s="65"/>
      <c r="P30" s="66"/>
      <c r="Q30" s="63"/>
      <c r="R30" s="63"/>
      <c r="S30" s="67"/>
      <c r="T30" s="117" t="s">
        <v>41</v>
      </c>
      <c r="U30" s="70" t="s">
        <v>29</v>
      </c>
      <c r="Z30" s="58"/>
    </row>
    <row r="31" spans="1:83" s="57" customFormat="1" ht="14.1" customHeight="1" x14ac:dyDescent="0.2">
      <c r="A31" s="59" t="s">
        <v>90</v>
      </c>
      <c r="B31" s="60" t="s">
        <v>34</v>
      </c>
      <c r="C31" s="69"/>
      <c r="D31" s="62"/>
      <c r="E31" s="63"/>
      <c r="F31" s="63"/>
      <c r="G31" s="65"/>
      <c r="H31" s="66">
        <v>10</v>
      </c>
      <c r="I31" s="63">
        <v>0</v>
      </c>
      <c r="J31" s="64" t="s">
        <v>15</v>
      </c>
      <c r="K31" s="67">
        <v>2</v>
      </c>
      <c r="L31" s="62"/>
      <c r="M31" s="63"/>
      <c r="N31" s="63"/>
      <c r="O31" s="65"/>
      <c r="P31" s="66"/>
      <c r="Q31" s="63"/>
      <c r="R31" s="63"/>
      <c r="S31" s="67"/>
      <c r="T31" s="117" t="s">
        <v>41</v>
      </c>
      <c r="U31" s="68" t="s">
        <v>28</v>
      </c>
      <c r="Z31" s="58"/>
    </row>
    <row r="32" spans="1:83" s="57" customFormat="1" ht="14.1" customHeight="1" x14ac:dyDescent="0.2">
      <c r="A32" s="59" t="s">
        <v>91</v>
      </c>
      <c r="B32" s="60" t="s">
        <v>36</v>
      </c>
      <c r="C32" s="61"/>
      <c r="D32" s="62"/>
      <c r="E32" s="63"/>
      <c r="F32" s="63"/>
      <c r="G32" s="65"/>
      <c r="H32" s="66">
        <v>0</v>
      </c>
      <c r="I32" s="63">
        <v>15</v>
      </c>
      <c r="J32" s="64" t="s">
        <v>26</v>
      </c>
      <c r="K32" s="67">
        <v>3</v>
      </c>
      <c r="L32" s="62"/>
      <c r="M32" s="63"/>
      <c r="N32" s="63"/>
      <c r="O32" s="65"/>
      <c r="P32" s="66"/>
      <c r="Q32" s="63"/>
      <c r="R32" s="63"/>
      <c r="S32" s="67"/>
      <c r="T32" s="117" t="s">
        <v>41</v>
      </c>
      <c r="U32" s="70" t="s">
        <v>29</v>
      </c>
      <c r="Z32" s="58"/>
    </row>
    <row r="33" spans="1:26" s="87" customFormat="1" ht="13.5" thickBot="1" x14ac:dyDescent="0.25">
      <c r="A33" s="71" t="s">
        <v>92</v>
      </c>
      <c r="B33" s="72" t="s">
        <v>121</v>
      </c>
      <c r="C33" s="73"/>
      <c r="D33" s="74"/>
      <c r="E33" s="75"/>
      <c r="F33" s="75"/>
      <c r="G33" s="76"/>
      <c r="H33" s="77">
        <v>0</v>
      </c>
      <c r="I33" s="78">
        <v>0</v>
      </c>
      <c r="J33" s="78" t="s">
        <v>16</v>
      </c>
      <c r="K33" s="79">
        <v>0</v>
      </c>
      <c r="L33" s="80"/>
      <c r="M33" s="81"/>
      <c r="N33" s="81"/>
      <c r="O33" s="82"/>
      <c r="P33" s="83"/>
      <c r="Q33" s="84"/>
      <c r="R33" s="84"/>
      <c r="S33" s="85"/>
      <c r="T33" s="86" t="s">
        <v>41</v>
      </c>
      <c r="U33" s="68" t="s">
        <v>29</v>
      </c>
      <c r="Z33" s="88"/>
    </row>
    <row r="34" spans="1:26" s="33" customFormat="1" ht="16.5" thickBot="1" x14ac:dyDescent="0.25">
      <c r="A34" s="206" t="s">
        <v>66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8"/>
    </row>
    <row r="35" spans="1:26" s="57" customFormat="1" ht="14.1" customHeight="1" x14ac:dyDescent="0.2">
      <c r="A35" s="89" t="s">
        <v>93</v>
      </c>
      <c r="B35" s="90" t="s">
        <v>45</v>
      </c>
      <c r="C35" s="91"/>
      <c r="D35" s="92"/>
      <c r="E35" s="93"/>
      <c r="F35" s="93"/>
      <c r="G35" s="94"/>
      <c r="H35" s="55"/>
      <c r="I35" s="52"/>
      <c r="J35" s="52"/>
      <c r="K35" s="56"/>
      <c r="L35" s="95" t="s">
        <v>53</v>
      </c>
      <c r="M35" s="96" t="s">
        <v>54</v>
      </c>
      <c r="N35" s="97" t="s">
        <v>15</v>
      </c>
      <c r="O35" s="98">
        <v>3</v>
      </c>
      <c r="P35" s="99"/>
      <c r="Q35" s="100"/>
      <c r="R35" s="101"/>
      <c r="S35" s="102"/>
      <c r="T35" s="103" t="s">
        <v>72</v>
      </c>
      <c r="U35" s="188" t="s">
        <v>73</v>
      </c>
      <c r="Z35" s="58"/>
    </row>
    <row r="36" spans="1:26" s="57" customFormat="1" ht="14.1" customHeight="1" x14ac:dyDescent="0.2">
      <c r="A36" s="105" t="s">
        <v>94</v>
      </c>
      <c r="B36" s="106" t="s">
        <v>46</v>
      </c>
      <c r="C36" s="107"/>
      <c r="D36" s="62"/>
      <c r="E36" s="63"/>
      <c r="F36" s="63"/>
      <c r="G36" s="65"/>
      <c r="H36" s="66"/>
      <c r="I36" s="63"/>
      <c r="J36" s="63"/>
      <c r="K36" s="67"/>
      <c r="L36" s="108"/>
      <c r="M36" s="109"/>
      <c r="N36" s="110"/>
      <c r="O36" s="111"/>
      <c r="P36" s="112" t="s">
        <v>55</v>
      </c>
      <c r="Q36" s="109" t="s">
        <v>54</v>
      </c>
      <c r="R36" s="110" t="s">
        <v>15</v>
      </c>
      <c r="S36" s="113">
        <v>4</v>
      </c>
      <c r="T36" s="114" t="s">
        <v>72</v>
      </c>
      <c r="U36" s="189" t="s">
        <v>73</v>
      </c>
      <c r="Z36" s="58"/>
    </row>
    <row r="37" spans="1:26" s="57" customFormat="1" ht="25.5" x14ac:dyDescent="0.2">
      <c r="A37" s="105" t="s">
        <v>95</v>
      </c>
      <c r="B37" s="106" t="s">
        <v>47</v>
      </c>
      <c r="C37" s="107"/>
      <c r="D37" s="62"/>
      <c r="E37" s="63"/>
      <c r="F37" s="63"/>
      <c r="G37" s="65"/>
      <c r="H37" s="66"/>
      <c r="I37" s="63"/>
      <c r="J37" s="63"/>
      <c r="K37" s="67"/>
      <c r="L37" s="108" t="s">
        <v>53</v>
      </c>
      <c r="M37" s="109" t="s">
        <v>56</v>
      </c>
      <c r="N37" s="110" t="s">
        <v>26</v>
      </c>
      <c r="O37" s="111">
        <v>4</v>
      </c>
      <c r="P37" s="112"/>
      <c r="Q37" s="109"/>
      <c r="R37" s="110"/>
      <c r="S37" s="113"/>
      <c r="T37" s="114" t="s">
        <v>74</v>
      </c>
      <c r="U37" s="115" t="s">
        <v>104</v>
      </c>
      <c r="Z37" s="58"/>
    </row>
    <row r="38" spans="1:26" s="57" customFormat="1" ht="25.5" x14ac:dyDescent="0.2">
      <c r="A38" s="105" t="s">
        <v>96</v>
      </c>
      <c r="B38" s="106" t="s">
        <v>48</v>
      </c>
      <c r="C38" s="107"/>
      <c r="D38" s="62"/>
      <c r="E38" s="63"/>
      <c r="F38" s="63"/>
      <c r="G38" s="65"/>
      <c r="H38" s="66"/>
      <c r="I38" s="63"/>
      <c r="J38" s="63"/>
      <c r="K38" s="67"/>
      <c r="L38" s="108"/>
      <c r="M38" s="109"/>
      <c r="N38" s="110"/>
      <c r="O38" s="111"/>
      <c r="P38" s="112" t="s">
        <v>53</v>
      </c>
      <c r="Q38" s="109" t="s">
        <v>56</v>
      </c>
      <c r="R38" s="110" t="s">
        <v>15</v>
      </c>
      <c r="S38" s="113">
        <v>3</v>
      </c>
      <c r="T38" s="114" t="s">
        <v>74</v>
      </c>
      <c r="U38" s="115" t="s">
        <v>104</v>
      </c>
      <c r="Z38" s="58"/>
    </row>
    <row r="39" spans="1:26" s="57" customFormat="1" ht="28.5" customHeight="1" x14ac:dyDescent="0.2">
      <c r="A39" s="105" t="s">
        <v>97</v>
      </c>
      <c r="B39" s="106" t="s">
        <v>99</v>
      </c>
      <c r="C39" s="117"/>
      <c r="D39" s="118"/>
      <c r="E39" s="119"/>
      <c r="F39" s="119"/>
      <c r="G39" s="120"/>
      <c r="H39" s="121"/>
      <c r="I39" s="119"/>
      <c r="J39" s="119"/>
      <c r="K39" s="122"/>
      <c r="L39" s="108" t="s">
        <v>56</v>
      </c>
      <c r="M39" s="109" t="s">
        <v>56</v>
      </c>
      <c r="N39" s="110" t="s">
        <v>15</v>
      </c>
      <c r="O39" s="111">
        <v>3</v>
      </c>
      <c r="P39" s="112"/>
      <c r="Q39" s="109"/>
      <c r="R39" s="110"/>
      <c r="S39" s="113"/>
      <c r="T39" s="114" t="s">
        <v>77</v>
      </c>
      <c r="U39" s="116" t="s">
        <v>69</v>
      </c>
    </row>
    <row r="40" spans="1:26" s="57" customFormat="1" x14ac:dyDescent="0.2">
      <c r="A40" s="105" t="s">
        <v>98</v>
      </c>
      <c r="B40" s="106" t="s">
        <v>100</v>
      </c>
      <c r="C40" s="117"/>
      <c r="D40" s="118"/>
      <c r="E40" s="119"/>
      <c r="F40" s="119"/>
      <c r="G40" s="120"/>
      <c r="H40" s="121"/>
      <c r="I40" s="119"/>
      <c r="J40" s="119"/>
      <c r="K40" s="122"/>
      <c r="L40" s="108"/>
      <c r="M40" s="109"/>
      <c r="N40" s="110"/>
      <c r="O40" s="111"/>
      <c r="P40" s="112" t="s">
        <v>53</v>
      </c>
      <c r="Q40" s="109" t="s">
        <v>54</v>
      </c>
      <c r="R40" s="110" t="s">
        <v>26</v>
      </c>
      <c r="S40" s="113">
        <v>2</v>
      </c>
      <c r="T40" s="114" t="s">
        <v>77</v>
      </c>
      <c r="U40" s="116" t="s">
        <v>105</v>
      </c>
    </row>
    <row r="41" spans="1:26" s="57" customFormat="1" x14ac:dyDescent="0.2">
      <c r="A41" s="105" t="s">
        <v>110</v>
      </c>
      <c r="B41" s="106" t="s">
        <v>101</v>
      </c>
      <c r="C41" s="107"/>
      <c r="D41" s="62"/>
      <c r="E41" s="63"/>
      <c r="F41" s="63"/>
      <c r="G41" s="65"/>
      <c r="H41" s="66"/>
      <c r="I41" s="63"/>
      <c r="J41" s="63"/>
      <c r="K41" s="67"/>
      <c r="L41" s="108" t="s">
        <v>53</v>
      </c>
      <c r="M41" s="109" t="s">
        <v>53</v>
      </c>
      <c r="N41" s="110" t="s">
        <v>26</v>
      </c>
      <c r="O41" s="111">
        <v>5</v>
      </c>
      <c r="P41" s="112"/>
      <c r="Q41" s="109"/>
      <c r="R41" s="110"/>
      <c r="S41" s="113"/>
      <c r="T41" s="114" t="s">
        <v>74</v>
      </c>
      <c r="U41" s="190" t="s">
        <v>106</v>
      </c>
      <c r="Z41" s="58"/>
    </row>
    <row r="42" spans="1:26" s="57" customFormat="1" x14ac:dyDescent="0.2">
      <c r="A42" s="105" t="s">
        <v>111</v>
      </c>
      <c r="B42" s="106" t="s">
        <v>102</v>
      </c>
      <c r="C42" s="107"/>
      <c r="D42" s="62"/>
      <c r="E42" s="63"/>
      <c r="F42" s="63"/>
      <c r="G42" s="65"/>
      <c r="H42" s="66"/>
      <c r="I42" s="63"/>
      <c r="J42" s="63"/>
      <c r="K42" s="67"/>
      <c r="L42" s="108"/>
      <c r="M42" s="109"/>
      <c r="N42" s="110"/>
      <c r="O42" s="111"/>
      <c r="P42" s="112" t="s">
        <v>53</v>
      </c>
      <c r="Q42" s="109" t="s">
        <v>54</v>
      </c>
      <c r="R42" s="110" t="s">
        <v>15</v>
      </c>
      <c r="S42" s="113">
        <v>2</v>
      </c>
      <c r="T42" s="114" t="s">
        <v>74</v>
      </c>
      <c r="U42" s="123" t="s">
        <v>107</v>
      </c>
      <c r="Z42" s="58"/>
    </row>
    <row r="43" spans="1:26" s="57" customFormat="1" ht="14.1" customHeight="1" x14ac:dyDescent="0.2">
      <c r="A43" s="105" t="s">
        <v>112</v>
      </c>
      <c r="B43" s="106" t="s">
        <v>42</v>
      </c>
      <c r="C43" s="107"/>
      <c r="D43" s="62"/>
      <c r="E43" s="63"/>
      <c r="F43" s="63"/>
      <c r="G43" s="65"/>
      <c r="H43" s="66"/>
      <c r="I43" s="63"/>
      <c r="J43" s="63"/>
      <c r="K43" s="67"/>
      <c r="L43" s="108" t="s">
        <v>53</v>
      </c>
      <c r="M43" s="109" t="s">
        <v>54</v>
      </c>
      <c r="N43" s="110" t="s">
        <v>15</v>
      </c>
      <c r="O43" s="111">
        <v>4</v>
      </c>
      <c r="P43" s="112"/>
      <c r="Q43" s="109"/>
      <c r="R43" s="110"/>
      <c r="S43" s="113"/>
      <c r="T43" s="114" t="s">
        <v>77</v>
      </c>
      <c r="U43" s="124" t="s">
        <v>70</v>
      </c>
      <c r="Z43" s="58"/>
    </row>
    <row r="44" spans="1:26" s="57" customFormat="1" ht="14.1" customHeight="1" x14ac:dyDescent="0.2">
      <c r="A44" s="105" t="s">
        <v>113</v>
      </c>
      <c r="B44" s="125" t="s">
        <v>43</v>
      </c>
      <c r="C44" s="126"/>
      <c r="D44" s="62"/>
      <c r="E44" s="63"/>
      <c r="F44" s="63"/>
      <c r="G44" s="65"/>
      <c r="H44" s="66"/>
      <c r="I44" s="63"/>
      <c r="J44" s="63"/>
      <c r="K44" s="67"/>
      <c r="L44" s="108" t="s">
        <v>54</v>
      </c>
      <c r="M44" s="109" t="s">
        <v>55</v>
      </c>
      <c r="N44" s="110" t="s">
        <v>26</v>
      </c>
      <c r="O44" s="111">
        <v>4</v>
      </c>
      <c r="P44" s="112"/>
      <c r="Q44" s="109"/>
      <c r="R44" s="110"/>
      <c r="S44" s="113"/>
      <c r="T44" s="114" t="s">
        <v>74</v>
      </c>
      <c r="U44" s="124" t="s">
        <v>57</v>
      </c>
      <c r="Z44" s="127"/>
    </row>
    <row r="45" spans="1:26" s="57" customFormat="1" ht="14.1" customHeight="1" x14ac:dyDescent="0.2">
      <c r="A45" s="105" t="s">
        <v>114</v>
      </c>
      <c r="B45" s="106" t="s">
        <v>49</v>
      </c>
      <c r="C45" s="126"/>
      <c r="D45" s="62"/>
      <c r="E45" s="63"/>
      <c r="F45" s="63"/>
      <c r="G45" s="65"/>
      <c r="H45" s="66"/>
      <c r="I45" s="63"/>
      <c r="J45" s="63"/>
      <c r="K45" s="67"/>
      <c r="L45" s="108" t="s">
        <v>56</v>
      </c>
      <c r="M45" s="109" t="s">
        <v>56</v>
      </c>
      <c r="N45" s="110" t="s">
        <v>15</v>
      </c>
      <c r="O45" s="111">
        <v>2</v>
      </c>
      <c r="P45" s="112"/>
      <c r="Q45" s="109"/>
      <c r="R45" s="110"/>
      <c r="S45" s="113"/>
      <c r="T45" s="114" t="s">
        <v>74</v>
      </c>
      <c r="U45" s="124" t="s">
        <v>58</v>
      </c>
      <c r="Z45" s="127"/>
    </row>
    <row r="46" spans="1:26" s="57" customFormat="1" ht="14.1" customHeight="1" x14ac:dyDescent="0.2">
      <c r="A46" s="105" t="s">
        <v>115</v>
      </c>
      <c r="B46" s="106" t="s">
        <v>50</v>
      </c>
      <c r="C46" s="128"/>
      <c r="D46" s="62"/>
      <c r="E46" s="63"/>
      <c r="F46" s="63"/>
      <c r="G46" s="65"/>
      <c r="H46" s="66"/>
      <c r="I46" s="63"/>
      <c r="J46" s="63"/>
      <c r="K46" s="67"/>
      <c r="L46" s="108"/>
      <c r="M46" s="109"/>
      <c r="N46" s="110"/>
      <c r="O46" s="111"/>
      <c r="P46" s="112" t="s">
        <v>53</v>
      </c>
      <c r="Q46" s="109" t="s">
        <v>56</v>
      </c>
      <c r="R46" s="110" t="s">
        <v>26</v>
      </c>
      <c r="S46" s="113">
        <v>3</v>
      </c>
      <c r="T46" s="114" t="s">
        <v>74</v>
      </c>
      <c r="U46" s="124" t="s">
        <v>105</v>
      </c>
      <c r="Z46" s="58"/>
    </row>
    <row r="47" spans="1:26" s="57" customFormat="1" ht="38.25" x14ac:dyDescent="0.2">
      <c r="A47" s="105" t="s">
        <v>116</v>
      </c>
      <c r="B47" s="106" t="s">
        <v>51</v>
      </c>
      <c r="C47" s="128"/>
      <c r="D47" s="62"/>
      <c r="E47" s="63"/>
      <c r="F47" s="63"/>
      <c r="G47" s="65"/>
      <c r="H47" s="66"/>
      <c r="I47" s="63"/>
      <c r="J47" s="63"/>
      <c r="K47" s="67"/>
      <c r="L47" s="108" t="s">
        <v>53</v>
      </c>
      <c r="M47" s="109" t="s">
        <v>54</v>
      </c>
      <c r="N47" s="110" t="s">
        <v>15</v>
      </c>
      <c r="O47" s="111">
        <v>4</v>
      </c>
      <c r="P47" s="112"/>
      <c r="Q47" s="109"/>
      <c r="R47" s="110"/>
      <c r="S47" s="113"/>
      <c r="T47" s="114" t="s">
        <v>63</v>
      </c>
      <c r="U47" s="124" t="s">
        <v>108</v>
      </c>
      <c r="Z47" s="58"/>
    </row>
    <row r="48" spans="1:26" s="57" customFormat="1" ht="38.25" x14ac:dyDescent="0.2">
      <c r="A48" s="105" t="s">
        <v>117</v>
      </c>
      <c r="B48" s="106" t="s">
        <v>52</v>
      </c>
      <c r="C48" s="129"/>
      <c r="D48" s="130"/>
      <c r="E48" s="131"/>
      <c r="F48" s="131"/>
      <c r="G48" s="132"/>
      <c r="H48" s="133"/>
      <c r="I48" s="131"/>
      <c r="J48" s="131"/>
      <c r="K48" s="134"/>
      <c r="L48" s="108"/>
      <c r="M48" s="109"/>
      <c r="N48" s="110"/>
      <c r="O48" s="111"/>
      <c r="P48" s="112" t="s">
        <v>56</v>
      </c>
      <c r="Q48" s="109" t="s">
        <v>55</v>
      </c>
      <c r="R48" s="110" t="s">
        <v>26</v>
      </c>
      <c r="S48" s="113">
        <v>8</v>
      </c>
      <c r="T48" s="114" t="s">
        <v>74</v>
      </c>
      <c r="U48" s="124" t="s">
        <v>109</v>
      </c>
      <c r="Z48" s="58"/>
    </row>
    <row r="49" spans="1:83" s="57" customFormat="1" ht="14.1" customHeight="1" x14ac:dyDescent="0.2">
      <c r="A49" s="135" t="s">
        <v>118</v>
      </c>
      <c r="B49" s="136" t="s">
        <v>103</v>
      </c>
      <c r="C49" s="128"/>
      <c r="D49" s="62"/>
      <c r="E49" s="63"/>
      <c r="F49" s="63"/>
      <c r="G49" s="65"/>
      <c r="H49" s="66"/>
      <c r="I49" s="63"/>
      <c r="J49" s="63"/>
      <c r="K49" s="67"/>
      <c r="L49" s="137"/>
      <c r="M49" s="138"/>
      <c r="N49" s="139"/>
      <c r="O49" s="140"/>
      <c r="P49" s="112" t="s">
        <v>53</v>
      </c>
      <c r="Q49" s="109" t="s">
        <v>56</v>
      </c>
      <c r="R49" s="110" t="s">
        <v>26</v>
      </c>
      <c r="S49" s="113">
        <v>4</v>
      </c>
      <c r="T49" s="114" t="s">
        <v>74</v>
      </c>
      <c r="U49" s="124" t="s">
        <v>57</v>
      </c>
      <c r="Z49" s="58"/>
    </row>
    <row r="50" spans="1:83" s="57" customFormat="1" ht="14.1" customHeight="1" thickBot="1" x14ac:dyDescent="0.25">
      <c r="A50" s="194" t="s">
        <v>119</v>
      </c>
      <c r="B50" s="141" t="s">
        <v>120</v>
      </c>
      <c r="C50" s="142"/>
      <c r="D50" s="143"/>
      <c r="E50" s="144"/>
      <c r="F50" s="144"/>
      <c r="G50" s="145"/>
      <c r="H50" s="146"/>
      <c r="I50" s="147"/>
      <c r="J50" s="147"/>
      <c r="L50" s="148"/>
      <c r="M50" s="149"/>
      <c r="N50" s="150"/>
      <c r="O50" s="151"/>
      <c r="P50" s="77">
        <v>0</v>
      </c>
      <c r="Q50" s="78">
        <v>0</v>
      </c>
      <c r="R50" s="78" t="s">
        <v>16</v>
      </c>
      <c r="S50" s="79">
        <v>0</v>
      </c>
      <c r="T50" s="114" t="s">
        <v>74</v>
      </c>
      <c r="U50" s="152" t="s">
        <v>58</v>
      </c>
      <c r="Z50" s="58"/>
    </row>
    <row r="51" spans="1:83" s="33" customFormat="1" ht="16.5" thickBot="1" x14ac:dyDescent="0.25">
      <c r="A51" s="206" t="s">
        <v>64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8"/>
    </row>
    <row r="52" spans="1:83" s="57" customFormat="1" ht="14.1" customHeight="1" x14ac:dyDescent="0.2">
      <c r="A52" s="196" t="s">
        <v>122</v>
      </c>
      <c r="B52" s="154" t="s">
        <v>59</v>
      </c>
      <c r="C52" s="153"/>
      <c r="D52" s="155"/>
      <c r="E52" s="156"/>
      <c r="F52" s="156"/>
      <c r="G52" s="157"/>
      <c r="H52" s="155"/>
      <c r="I52" s="156"/>
      <c r="J52" s="156"/>
      <c r="K52" s="157"/>
      <c r="L52" s="158" t="s">
        <v>54</v>
      </c>
      <c r="M52" s="159" t="s">
        <v>54</v>
      </c>
      <c r="N52" s="159" t="s">
        <v>26</v>
      </c>
      <c r="O52" s="160" t="s">
        <v>54</v>
      </c>
      <c r="P52" s="161"/>
      <c r="Q52" s="161"/>
      <c r="R52" s="161"/>
      <c r="S52" s="162"/>
      <c r="T52" s="163"/>
      <c r="U52" s="104" t="s">
        <v>60</v>
      </c>
    </row>
    <row r="53" spans="1:83" s="57" customFormat="1" ht="14.1" customHeight="1" x14ac:dyDescent="0.2">
      <c r="A53" s="197" t="s">
        <v>123</v>
      </c>
      <c r="B53" s="154" t="s">
        <v>61</v>
      </c>
      <c r="C53" s="164"/>
      <c r="D53" s="165"/>
      <c r="E53" s="166"/>
      <c r="F53" s="166"/>
      <c r="G53" s="167"/>
      <c r="H53" s="165"/>
      <c r="I53" s="166"/>
      <c r="J53" s="166"/>
      <c r="K53" s="167"/>
      <c r="L53" s="165"/>
      <c r="M53" s="166"/>
      <c r="N53" s="166"/>
      <c r="O53" s="167"/>
      <c r="P53" s="161" t="s">
        <v>54</v>
      </c>
      <c r="Q53" s="161" t="s">
        <v>54</v>
      </c>
      <c r="R53" s="161" t="s">
        <v>26</v>
      </c>
      <c r="S53" s="162" t="s">
        <v>54</v>
      </c>
      <c r="T53" s="163"/>
      <c r="U53" s="168" t="s">
        <v>60</v>
      </c>
    </row>
    <row r="54" spans="1:83" s="57" customFormat="1" ht="14.1" customHeight="1" thickBot="1" x14ac:dyDescent="0.25">
      <c r="A54" s="195" t="s">
        <v>124</v>
      </c>
      <c r="B54" s="170" t="s">
        <v>23</v>
      </c>
      <c r="C54" s="169"/>
      <c r="D54" s="171"/>
      <c r="E54" s="172"/>
      <c r="F54" s="172"/>
      <c r="G54" s="173"/>
      <c r="H54" s="171"/>
      <c r="I54" s="172"/>
      <c r="J54" s="172"/>
      <c r="K54" s="173"/>
      <c r="L54" s="171"/>
      <c r="M54" s="172"/>
      <c r="N54" s="172"/>
      <c r="O54" s="173"/>
      <c r="P54" s="174" t="s">
        <v>54</v>
      </c>
      <c r="Q54" s="174" t="s">
        <v>54</v>
      </c>
      <c r="R54" s="174" t="s">
        <v>26</v>
      </c>
      <c r="S54" s="175" t="s">
        <v>62</v>
      </c>
      <c r="T54" s="176"/>
      <c r="U54" s="177" t="s">
        <v>60</v>
      </c>
    </row>
    <row r="55" spans="1:83" s="3" customFormat="1" ht="14.1" customHeight="1" thickBot="1" x14ac:dyDescent="0.25">
      <c r="A55" s="30"/>
      <c r="B55" s="22" t="s">
        <v>32</v>
      </c>
      <c r="C55" s="29">
        <f>SUM(G55,K55,O55,S55)</f>
        <v>110</v>
      </c>
      <c r="D55" s="46">
        <f t="shared" ref="D55:J55" si="0">SUM(D19:D49)</f>
        <v>79</v>
      </c>
      <c r="E55" s="47">
        <f t="shared" si="0"/>
        <v>65</v>
      </c>
      <c r="F55" s="47">
        <f t="shared" si="0"/>
        <v>0</v>
      </c>
      <c r="G55" s="45">
        <f t="shared" si="0"/>
        <v>28</v>
      </c>
      <c r="H55" s="46">
        <f t="shared" si="0"/>
        <v>66</v>
      </c>
      <c r="I55" s="47">
        <f t="shared" si="0"/>
        <v>65</v>
      </c>
      <c r="J55" s="47">
        <f t="shared" si="0"/>
        <v>0</v>
      </c>
      <c r="K55" s="45">
        <f>SUM(K19:K49)</f>
        <v>27</v>
      </c>
      <c r="L55" s="46">
        <v>38</v>
      </c>
      <c r="M55" s="47">
        <v>32</v>
      </c>
      <c r="N55" s="47">
        <f>SUM(N19:N49)</f>
        <v>0</v>
      </c>
      <c r="O55" s="45">
        <f>SUM(O19:O49)</f>
        <v>29</v>
      </c>
      <c r="P55" s="46">
        <v>64</v>
      </c>
      <c r="Q55" s="47">
        <v>16</v>
      </c>
      <c r="R55" s="47">
        <f>SUM(R19:R49)</f>
        <v>0</v>
      </c>
      <c r="S55" s="28">
        <f>SUM(S19:S49)</f>
        <v>26</v>
      </c>
      <c r="T55" s="191"/>
      <c r="U55" s="192"/>
      <c r="V55" s="2"/>
      <c r="W55" s="2"/>
      <c r="X55" s="2"/>
      <c r="Y55" s="2"/>
      <c r="Z55" s="23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</row>
    <row r="56" spans="1:83" x14ac:dyDescent="0.2">
      <c r="T56" s="193"/>
    </row>
    <row r="57" spans="1:83" x14ac:dyDescent="0.2">
      <c r="A57" s="10"/>
      <c r="C57" s="10"/>
      <c r="T57" s="12"/>
    </row>
    <row r="59" spans="1:83" x14ac:dyDescent="0.2">
      <c r="A59" s="24"/>
    </row>
    <row r="61" spans="1:83" x14ac:dyDescent="0.2">
      <c r="A61" s="32"/>
    </row>
    <row r="62" spans="1:83" x14ac:dyDescent="0.2">
      <c r="A62" s="31" t="s">
        <v>71</v>
      </c>
    </row>
  </sheetData>
  <mergeCells count="23">
    <mergeCell ref="A51:U51"/>
    <mergeCell ref="E7:F7"/>
    <mergeCell ref="L15:O15"/>
    <mergeCell ref="U15:U17"/>
    <mergeCell ref="A34:U34"/>
    <mergeCell ref="A18:U18"/>
    <mergeCell ref="B15:B17"/>
    <mergeCell ref="P15:S15"/>
    <mergeCell ref="C15:C17"/>
    <mergeCell ref="P16:Q16"/>
    <mergeCell ref="A15:A17"/>
    <mergeCell ref="T15:T17"/>
    <mergeCell ref="H16:I16"/>
    <mergeCell ref="E12:F12"/>
    <mergeCell ref="D15:G15"/>
    <mergeCell ref="D16:E16"/>
    <mergeCell ref="H15:K15"/>
    <mergeCell ref="L16:M16"/>
    <mergeCell ref="A1:U1"/>
    <mergeCell ref="A2:U2"/>
    <mergeCell ref="A3:U3"/>
    <mergeCell ref="A4:U4"/>
    <mergeCell ref="A5:U5"/>
  </mergeCells>
  <phoneticPr fontId="4" type="noConversion"/>
  <printOptions horizontalCentered="1"/>
  <pageMargins left="0.39370078740157483" right="0.39370078740157483" top="0.59055118110236227" bottom="0.59055118110236227" header="0.11811023622047245" footer="0.51181102362204722"/>
  <pageSetup paperSize="8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2CLGSZV15</vt:lpstr>
      <vt:lpstr>'2CLGSZV15'!Nyomtatási_terület</vt:lpstr>
    </vt:vector>
  </TitlesOfParts>
  <Company>Kaposvári Egyetem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Kaló Anikó</cp:lastModifiedBy>
  <cp:lastPrinted>2011-09-27T11:42:00Z</cp:lastPrinted>
  <dcterms:created xsi:type="dcterms:W3CDTF">2008-01-10T16:03:48Z</dcterms:created>
  <dcterms:modified xsi:type="dcterms:W3CDTF">2016-03-07T12:44:08Z</dcterms:modified>
</cp:coreProperties>
</file>