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\1__KE_honlap\tartalom\"/>
    </mc:Choice>
  </mc:AlternateContent>
  <bookViews>
    <workbookView xWindow="0" yWindow="0" windowWidth="28800" windowHeight="14235"/>
  </bookViews>
  <sheets>
    <sheet name="Sertés" sheetId="1" r:id="rId1"/>
  </sheets>
  <definedNames>
    <definedName name="_xlnm.Print_Area" localSheetId="0">Sertés!$A$1:$U$35</definedName>
  </definedNames>
  <calcPr calcId="15251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2" i="1"/>
  <c r="K35" i="1"/>
  <c r="C35" i="1" s="1"/>
  <c r="I35" i="1"/>
  <c r="H35" i="1"/>
  <c r="G35" i="1"/>
  <c r="E35" i="1"/>
  <c r="D35" i="1"/>
  <c r="C9" i="1" l="1"/>
  <c r="C10" i="1"/>
</calcChain>
</file>

<file path=xl/sharedStrings.xml><?xml version="1.0" encoding="utf-8"?>
<sst xmlns="http://schemas.openxmlformats.org/spreadsheetml/2006/main" count="103" uniqueCount="68">
  <si>
    <t>Tantárgy</t>
  </si>
  <si>
    <t>ea.</t>
  </si>
  <si>
    <t>gy.</t>
  </si>
  <si>
    <t>kred.</t>
  </si>
  <si>
    <t>Kód</t>
  </si>
  <si>
    <t>Tanszék</t>
  </si>
  <si>
    <t>órasz</t>
  </si>
  <si>
    <t>számk.</t>
  </si>
  <si>
    <t>Előfeltétel</t>
  </si>
  <si>
    <t>Kötelező tantárgyak</t>
  </si>
  <si>
    <t>k</t>
  </si>
  <si>
    <t>Mintatanterv</t>
  </si>
  <si>
    <t>Tantárgy státusza</t>
  </si>
  <si>
    <t>1. félév</t>
  </si>
  <si>
    <t>2. félév</t>
  </si>
  <si>
    <t>3. félév</t>
  </si>
  <si>
    <t>4. félév</t>
  </si>
  <si>
    <t>Levelező  tanulmányi rend</t>
  </si>
  <si>
    <t>Megszerzendő kredit</t>
  </si>
  <si>
    <t>Összes kredit</t>
  </si>
  <si>
    <t xml:space="preserve">Képzési program (KPR) kódja: </t>
  </si>
  <si>
    <t>Érvényes: 2010. október 15-től</t>
  </si>
  <si>
    <t>Oktatók</t>
  </si>
  <si>
    <t>a</t>
  </si>
  <si>
    <t>Tanszék, ahol a dolgozat készül</t>
  </si>
  <si>
    <t>Konzulens tanár</t>
  </si>
  <si>
    <t>Alapozó modul</t>
  </si>
  <si>
    <t>Szakmai törzsmodul</t>
  </si>
  <si>
    <t>Egyéb tantárgyak</t>
  </si>
  <si>
    <t>Dr. Kalmár Sándor</t>
  </si>
  <si>
    <t>Dr. Romvári Róbert</t>
  </si>
  <si>
    <t>Sertés- és Kisállattenyésztési</t>
  </si>
  <si>
    <t>Marketing és Kereskedelem</t>
  </si>
  <si>
    <t>Sertéstenyésztő szakmérnök szakirányú továbbképzés</t>
  </si>
  <si>
    <t>Szaporodásbiológia</t>
  </si>
  <si>
    <t>Genetika</t>
  </si>
  <si>
    <t>Takarmányozástan</t>
  </si>
  <si>
    <t>Etológia és állatvédelem</t>
  </si>
  <si>
    <t>Környezetvédelem</t>
  </si>
  <si>
    <t>gy</t>
  </si>
  <si>
    <t>Marketing</t>
  </si>
  <si>
    <t>Sertésegészségtan</t>
  </si>
  <si>
    <t>Vágóminősítés, termékfeldolgozás</t>
  </si>
  <si>
    <t>Integrációk a sertésvertikumban</t>
  </si>
  <si>
    <t>Szaktanácsadás</t>
  </si>
  <si>
    <t>Ökonómia</t>
  </si>
  <si>
    <t>Dr. Nagy István</t>
  </si>
  <si>
    <t>Dr. Molnár Marcell</t>
  </si>
  <si>
    <t>Dr. Körmendi Sándor</t>
  </si>
  <si>
    <t>Dr. Házas Zoltán</t>
  </si>
  <si>
    <t>Dr. Bíró Hunor</t>
  </si>
  <si>
    <t>Teljesítményvizsgálat,  tenyészértékbecslés</t>
  </si>
  <si>
    <t>Tartástechnológia, termelésszervezés</t>
  </si>
  <si>
    <t>Dr. Szigeti Orsolya</t>
  </si>
  <si>
    <t>Kötelező tárgyak</t>
  </si>
  <si>
    <t>Összesen</t>
  </si>
  <si>
    <r>
      <t xml:space="preserve">Szakdolgozat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</si>
  <si>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</si>
  <si>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t>Élettani és Állathigiéniai Tanszék</t>
  </si>
  <si>
    <t>Dr. Tornyos Gábor</t>
  </si>
  <si>
    <t>Állatgenetikai és Biotechnológiai Tanszék</t>
  </si>
  <si>
    <t>Takarmányozástani Tanszék</t>
  </si>
  <si>
    <t>Társállat-tudományi Tanszék</t>
  </si>
  <si>
    <t>Természetvédelmi és Környezetgazdálkodási Tanszék</t>
  </si>
  <si>
    <t>Termékfejlesztési és Nyomonkövetési Kutató Központ</t>
  </si>
  <si>
    <t>Mezőgazdasági Termékminősítő Tanszék</t>
  </si>
  <si>
    <t>Agrárgazdasági és Menedzsment Tanszék</t>
  </si>
  <si>
    <t>Dr. Tossenberger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</si>
</sst>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1" fontId="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1" fontId="1" fillId="2" borderId="17" xfId="0" applyNumberFormat="1" applyFont="1" applyFill="1" applyBorder="1" applyAlignment="1">
      <alignment horizontal="center" vertical="center" shrinkToFit="1"/>
    </xf>
    <xf numFmtId="1" fontId="1" fillId="2" borderId="18" xfId="0" applyNumberFormat="1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20" xfId="0" applyFont="1" applyFill="1" applyBorder="1" applyAlignment="1">
      <alignment vertical="center" shrinkToFit="1"/>
    </xf>
    <xf numFmtId="49" fontId="8" fillId="0" borderId="21" xfId="0" applyNumberFormat="1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vertical="center" shrinkToFit="1"/>
    </xf>
    <xf numFmtId="0" fontId="8" fillId="0" borderId="3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vertical="center" shrinkToFit="1"/>
    </xf>
    <xf numFmtId="49" fontId="8" fillId="0" borderId="33" xfId="0" applyNumberFormat="1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8" fillId="2" borderId="17" xfId="0" applyNumberFormat="1" applyFont="1" applyFill="1" applyBorder="1" applyAlignment="1">
      <alignment horizontal="center" vertical="center" shrinkToFit="1"/>
    </xf>
    <xf numFmtId="1" fontId="8" fillId="2" borderId="18" xfId="0" applyNumberFormat="1" applyFont="1" applyFill="1" applyBorder="1" applyAlignment="1">
      <alignment horizontal="center" vertical="center" shrinkToFit="1"/>
    </xf>
    <xf numFmtId="1" fontId="8" fillId="2" borderId="2" xfId="0" applyNumberFormat="1" applyFont="1" applyFill="1" applyBorder="1" applyAlignment="1">
      <alignment horizontal="center" vertical="center" shrinkToFit="1"/>
    </xf>
    <xf numFmtId="1" fontId="8" fillId="2" borderId="35" xfId="0" applyNumberFormat="1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8" fillId="0" borderId="26" xfId="0" applyFont="1" applyFill="1" applyBorder="1" applyAlignment="1">
      <alignment vertical="center"/>
    </xf>
    <xf numFmtId="0" fontId="8" fillId="0" borderId="32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5" fillId="0" borderId="20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shrinkToFit="1"/>
    </xf>
    <xf numFmtId="0" fontId="8" fillId="5" borderId="19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/>
    </xf>
    <xf numFmtId="1" fontId="1" fillId="2" borderId="36" xfId="0" applyNumberFormat="1" applyFont="1" applyFill="1" applyBorder="1" applyAlignment="1">
      <alignment horizontal="center" vertical="center" shrinkToFit="1"/>
    </xf>
    <xf numFmtId="1" fontId="8" fillId="2" borderId="2" xfId="0" applyNumberFormat="1" applyFont="1" applyFill="1" applyBorder="1" applyAlignment="1">
      <alignment vertical="center"/>
    </xf>
    <xf numFmtId="1" fontId="8" fillId="2" borderId="36" xfId="0" applyNumberFormat="1" applyFont="1" applyFill="1" applyBorder="1" applyAlignment="1">
      <alignment vertical="center" shrinkToFit="1"/>
    </xf>
    <xf numFmtId="1" fontId="1" fillId="2" borderId="2" xfId="0" applyNumberFormat="1" applyFont="1" applyFill="1" applyBorder="1" applyAlignment="1">
      <alignment horizontal="left" vertical="center" shrinkToFit="1"/>
    </xf>
    <xf numFmtId="0" fontId="1" fillId="4" borderId="36" xfId="0" applyFont="1" applyFill="1" applyBorder="1" applyAlignment="1">
      <alignment horizontal="center" vertical="center" shrinkToFit="1"/>
    </xf>
    <xf numFmtId="0" fontId="1" fillId="4" borderId="35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96"/>
  <sheetViews>
    <sheetView tabSelected="1" topLeftCell="B1" zoomScaleNormal="100" zoomScaleSheetLayoutView="75" workbookViewId="0">
      <selection activeCell="B6" sqref="B6"/>
    </sheetView>
  </sheetViews>
  <sheetFormatPr defaultRowHeight="12.75" x14ac:dyDescent="0.2"/>
  <cols>
    <col min="1" max="1" width="19.5703125" style="2" customWidth="1"/>
    <col min="2" max="2" width="43" style="2" customWidth="1"/>
    <col min="3" max="3" width="19" style="3" customWidth="1"/>
    <col min="4" max="4" width="3.42578125" style="4" customWidth="1"/>
    <col min="5" max="5" width="4" style="4" customWidth="1"/>
    <col min="6" max="6" width="6.7109375" style="4" customWidth="1"/>
    <col min="7" max="7" width="5.28515625" style="4" customWidth="1"/>
    <col min="8" max="8" width="4.42578125" style="4" customWidth="1"/>
    <col min="9" max="9" width="4" style="4" customWidth="1"/>
    <col min="10" max="10" width="6.7109375" style="4" customWidth="1"/>
    <col min="11" max="11" width="5.28515625" style="4" customWidth="1"/>
    <col min="12" max="12" width="3.42578125" style="4" customWidth="1"/>
    <col min="13" max="13" width="4.85546875" style="4" customWidth="1"/>
    <col min="14" max="14" width="6.7109375" style="4" customWidth="1"/>
    <col min="15" max="15" width="5.28515625" style="4" customWidth="1"/>
    <col min="16" max="16" width="3.42578125" style="4" customWidth="1"/>
    <col min="17" max="17" width="4.85546875" style="4" customWidth="1"/>
    <col min="18" max="18" width="6.7109375" style="4" customWidth="1"/>
    <col min="19" max="19" width="5.28515625" style="4" customWidth="1"/>
    <col min="20" max="20" width="47.140625" style="4" bestFit="1" customWidth="1"/>
    <col min="21" max="21" width="22.7109375" style="26" customWidth="1"/>
    <col min="22" max="204" width="9.140625" style="26"/>
    <col min="205" max="16384" width="9.140625" style="69"/>
  </cols>
  <sheetData>
    <row r="1" spans="1:204" ht="18" x14ac:dyDescent="0.2">
      <c r="A1" s="152" t="s">
        <v>11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</row>
    <row r="2" spans="1:204" s="71" customFormat="1" ht="15.75" x14ac:dyDescent="0.2">
      <c r="A2" s="153" t="s">
        <v>33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</row>
    <row r="3" spans="1:204" ht="15.75" x14ac:dyDescent="0.2">
      <c r="A3" s="153" t="s">
        <v>20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28"/>
      <c r="W3" s="28"/>
      <c r="X3" s="28"/>
    </row>
    <row r="4" spans="1:204" ht="15.75" x14ac:dyDescent="0.2">
      <c r="A4" s="153" t="s">
        <v>17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</row>
    <row r="5" spans="1:204" ht="14.25" x14ac:dyDescent="0.2">
      <c r="A5" s="154" t="s">
        <v>21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</row>
    <row r="6" spans="1:204" x14ac:dyDescent="0.2">
      <c r="U6" s="44"/>
    </row>
    <row r="7" spans="1:204" ht="13.5" thickBot="1" x14ac:dyDescent="0.25">
      <c r="U7" s="44"/>
    </row>
    <row r="8" spans="1:204" ht="15" thickBot="1" x14ac:dyDescent="0.25">
      <c r="A8" s="22"/>
      <c r="B8" s="37" t="s">
        <v>12</v>
      </c>
      <c r="C8" s="23" t="s">
        <v>18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</row>
    <row r="9" spans="1:204" ht="15" thickBot="1" x14ac:dyDescent="0.25">
      <c r="A9" s="22"/>
      <c r="B9" s="54" t="s">
        <v>9</v>
      </c>
      <c r="C9" s="25">
        <f>C35</f>
        <v>60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</row>
    <row r="10" spans="1:204" ht="13.5" thickBot="1" x14ac:dyDescent="0.25">
      <c r="B10" s="38" t="s">
        <v>19</v>
      </c>
      <c r="C10" s="1">
        <f>C35</f>
        <v>60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44"/>
      <c r="AJ10" s="27"/>
    </row>
    <row r="11" spans="1:204" x14ac:dyDescent="0.2">
      <c r="U11" s="44"/>
    </row>
    <row r="12" spans="1:204" ht="13.5" thickBot="1" x14ac:dyDescent="0.25">
      <c r="D12" s="4">
        <f>SUM(D18:D22,D24:D31,D33:D34)</f>
        <v>78</v>
      </c>
      <c r="E12" s="4">
        <f t="shared" ref="E12:S12" si="0">SUM(E18:E22,E24:E31,E33:E34)</f>
        <v>0</v>
      </c>
      <c r="F12" s="4">
        <f t="shared" si="0"/>
        <v>0</v>
      </c>
      <c r="G12" s="4">
        <f t="shared" si="0"/>
        <v>30</v>
      </c>
      <c r="H12" s="4">
        <f t="shared" si="0"/>
        <v>78</v>
      </c>
      <c r="I12" s="4">
        <f t="shared" si="0"/>
        <v>0</v>
      </c>
      <c r="J12" s="4">
        <f t="shared" si="0"/>
        <v>0</v>
      </c>
      <c r="K12" s="4">
        <f t="shared" si="0"/>
        <v>30</v>
      </c>
      <c r="L12" s="4">
        <f t="shared" si="0"/>
        <v>0</v>
      </c>
      <c r="M12" s="4">
        <f t="shared" si="0"/>
        <v>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0</v>
      </c>
      <c r="S12" s="4">
        <f t="shared" si="0"/>
        <v>0</v>
      </c>
      <c r="U12" s="44"/>
    </row>
    <row r="13" spans="1:204" s="73" customFormat="1" x14ac:dyDescent="0.2">
      <c r="A13" s="134" t="s">
        <v>4</v>
      </c>
      <c r="B13" s="131" t="s">
        <v>0</v>
      </c>
      <c r="C13" s="146" t="s">
        <v>8</v>
      </c>
      <c r="D13" s="145" t="s">
        <v>13</v>
      </c>
      <c r="E13" s="140"/>
      <c r="F13" s="140"/>
      <c r="G13" s="141"/>
      <c r="H13" s="145" t="s">
        <v>14</v>
      </c>
      <c r="I13" s="140"/>
      <c r="J13" s="140"/>
      <c r="K13" s="141"/>
      <c r="L13" s="140" t="s">
        <v>15</v>
      </c>
      <c r="M13" s="140"/>
      <c r="N13" s="140"/>
      <c r="O13" s="141"/>
      <c r="P13" s="145" t="s">
        <v>16</v>
      </c>
      <c r="Q13" s="140"/>
      <c r="R13" s="140"/>
      <c r="S13" s="141"/>
      <c r="T13" s="134" t="s">
        <v>5</v>
      </c>
      <c r="U13" s="142" t="s">
        <v>22</v>
      </c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</row>
    <row r="14" spans="1:204" s="73" customFormat="1" x14ac:dyDescent="0.2">
      <c r="A14" s="135"/>
      <c r="B14" s="132"/>
      <c r="C14" s="147"/>
      <c r="D14" s="139" t="s">
        <v>6</v>
      </c>
      <c r="E14" s="138"/>
      <c r="F14" s="5" t="s">
        <v>7</v>
      </c>
      <c r="G14" s="6" t="s">
        <v>3</v>
      </c>
      <c r="H14" s="137" t="s">
        <v>6</v>
      </c>
      <c r="I14" s="138"/>
      <c r="J14" s="5" t="s">
        <v>7</v>
      </c>
      <c r="K14" s="6" t="s">
        <v>3</v>
      </c>
      <c r="L14" s="137" t="s">
        <v>6</v>
      </c>
      <c r="M14" s="138"/>
      <c r="N14" s="5" t="s">
        <v>7</v>
      </c>
      <c r="O14" s="6" t="s">
        <v>3</v>
      </c>
      <c r="P14" s="137" t="s">
        <v>6</v>
      </c>
      <c r="Q14" s="138"/>
      <c r="R14" s="5" t="s">
        <v>7</v>
      </c>
      <c r="S14" s="6" t="s">
        <v>3</v>
      </c>
      <c r="T14" s="135"/>
      <c r="U14" s="143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</row>
    <row r="15" spans="1:204" s="73" customFormat="1" ht="13.5" thickBot="1" x14ac:dyDescent="0.25">
      <c r="A15" s="136"/>
      <c r="B15" s="133"/>
      <c r="C15" s="148"/>
      <c r="D15" s="7" t="s">
        <v>1</v>
      </c>
      <c r="E15" s="8" t="s">
        <v>2</v>
      </c>
      <c r="F15" s="8"/>
      <c r="G15" s="9"/>
      <c r="H15" s="8" t="s">
        <v>1</v>
      </c>
      <c r="I15" s="8" t="s">
        <v>2</v>
      </c>
      <c r="J15" s="8"/>
      <c r="K15" s="9"/>
      <c r="L15" s="8" t="s">
        <v>1</v>
      </c>
      <c r="M15" s="8" t="s">
        <v>2</v>
      </c>
      <c r="N15" s="8"/>
      <c r="O15" s="9"/>
      <c r="P15" s="8" t="s">
        <v>1</v>
      </c>
      <c r="Q15" s="8" t="s">
        <v>2</v>
      </c>
      <c r="R15" s="8"/>
      <c r="S15" s="9"/>
      <c r="T15" s="136"/>
      <c r="U15" s="144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</row>
    <row r="16" spans="1:204" ht="15" customHeight="1" thickBot="1" x14ac:dyDescent="0.25">
      <c r="A16" s="149" t="s">
        <v>54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1"/>
    </row>
    <row r="17" spans="1:204" ht="15" customHeight="1" thickBot="1" x14ac:dyDescent="0.25">
      <c r="A17" s="128" t="s">
        <v>26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30"/>
    </row>
    <row r="18" spans="1:204" s="76" customFormat="1" ht="15" customHeight="1" x14ac:dyDescent="0.2">
      <c r="A18" s="32"/>
      <c r="B18" s="32" t="s">
        <v>34</v>
      </c>
      <c r="C18" s="33"/>
      <c r="D18" s="11">
        <v>12</v>
      </c>
      <c r="E18" s="12">
        <v>0</v>
      </c>
      <c r="F18" s="12" t="s">
        <v>10</v>
      </c>
      <c r="G18" s="13">
        <v>4</v>
      </c>
      <c r="H18" s="11"/>
      <c r="I18" s="12"/>
      <c r="J18" s="12"/>
      <c r="K18" s="13"/>
      <c r="L18" s="11"/>
      <c r="M18" s="12"/>
      <c r="N18" s="12"/>
      <c r="O18" s="13"/>
      <c r="P18" s="11"/>
      <c r="Q18" s="12"/>
      <c r="R18" s="12"/>
      <c r="S18" s="42"/>
      <c r="T18" s="67" t="s">
        <v>58</v>
      </c>
      <c r="U18" s="74" t="s">
        <v>59</v>
      </c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</row>
    <row r="19" spans="1:204" s="76" customFormat="1" ht="15" customHeight="1" x14ac:dyDescent="0.2">
      <c r="A19" s="32"/>
      <c r="B19" s="31" t="s">
        <v>35</v>
      </c>
      <c r="C19" s="18"/>
      <c r="D19" s="14">
        <v>15</v>
      </c>
      <c r="E19" s="15">
        <v>0</v>
      </c>
      <c r="F19" s="15" t="s">
        <v>10</v>
      </c>
      <c r="G19" s="17">
        <v>5</v>
      </c>
      <c r="H19" s="14"/>
      <c r="I19" s="15"/>
      <c r="J19" s="15"/>
      <c r="K19" s="17"/>
      <c r="L19" s="14"/>
      <c r="M19" s="15"/>
      <c r="N19" s="15"/>
      <c r="O19" s="17"/>
      <c r="P19" s="14"/>
      <c r="Q19" s="15"/>
      <c r="R19" s="15"/>
      <c r="S19" s="17"/>
      <c r="T19" s="68" t="s">
        <v>60</v>
      </c>
      <c r="U19" s="77" t="s">
        <v>46</v>
      </c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</row>
    <row r="20" spans="1:204" s="76" customFormat="1" ht="15" customHeight="1" x14ac:dyDescent="0.2">
      <c r="A20" s="32"/>
      <c r="B20" s="31" t="s">
        <v>36</v>
      </c>
      <c r="C20" s="18"/>
      <c r="D20" s="14">
        <v>15</v>
      </c>
      <c r="E20" s="15">
        <v>0</v>
      </c>
      <c r="F20" s="15" t="s">
        <v>10</v>
      </c>
      <c r="G20" s="17">
        <v>5</v>
      </c>
      <c r="H20" s="39"/>
      <c r="I20" s="40"/>
      <c r="J20" s="40"/>
      <c r="K20" s="41"/>
      <c r="L20" s="14"/>
      <c r="M20" s="15"/>
      <c r="N20" s="15"/>
      <c r="O20" s="17"/>
      <c r="P20" s="14"/>
      <c r="Q20" s="15"/>
      <c r="R20" s="15"/>
      <c r="S20" s="17"/>
      <c r="T20" s="116" t="s">
        <v>61</v>
      </c>
      <c r="U20" s="117" t="s">
        <v>67</v>
      </c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</row>
    <row r="21" spans="1:204" s="76" customFormat="1" ht="15" customHeight="1" x14ac:dyDescent="0.2">
      <c r="A21" s="43"/>
      <c r="B21" s="35" t="s">
        <v>37</v>
      </c>
      <c r="C21" s="36"/>
      <c r="D21" s="19">
        <v>6</v>
      </c>
      <c r="E21" s="20">
        <v>0</v>
      </c>
      <c r="F21" s="20" t="s">
        <v>10</v>
      </c>
      <c r="G21" s="21">
        <v>2</v>
      </c>
      <c r="H21" s="19"/>
      <c r="I21" s="20"/>
      <c r="J21" s="20"/>
      <c r="K21" s="21"/>
      <c r="L21" s="19"/>
      <c r="M21" s="20"/>
      <c r="N21" s="20"/>
      <c r="O21" s="21"/>
      <c r="P21" s="19"/>
      <c r="Q21" s="20"/>
      <c r="R21" s="20"/>
      <c r="S21" s="21"/>
      <c r="T21" s="118" t="s">
        <v>62</v>
      </c>
      <c r="U21" s="78" t="s">
        <v>47</v>
      </c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</row>
    <row r="22" spans="1:204" s="76" customFormat="1" ht="15" customHeight="1" thickBot="1" x14ac:dyDescent="0.25">
      <c r="A22" s="79"/>
      <c r="B22" s="80" t="s">
        <v>38</v>
      </c>
      <c r="C22" s="79"/>
      <c r="D22" s="55">
        <v>9</v>
      </c>
      <c r="E22" s="56">
        <v>0</v>
      </c>
      <c r="F22" s="56" t="s">
        <v>39</v>
      </c>
      <c r="G22" s="57">
        <v>3</v>
      </c>
      <c r="H22" s="81"/>
      <c r="I22" s="82"/>
      <c r="J22" s="82"/>
      <c r="K22" s="83"/>
      <c r="L22" s="81"/>
      <c r="M22" s="82"/>
      <c r="N22" s="82"/>
      <c r="O22" s="83"/>
      <c r="P22" s="81"/>
      <c r="Q22" s="82"/>
      <c r="R22" s="82"/>
      <c r="S22" s="83"/>
      <c r="T22" s="119" t="s">
        <v>63</v>
      </c>
      <c r="U22" s="84" t="s">
        <v>48</v>
      </c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</row>
    <row r="23" spans="1:204" s="76" customFormat="1" ht="15" customHeight="1" thickBot="1" x14ac:dyDescent="0.25">
      <c r="A23" s="128" t="s">
        <v>27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30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</row>
    <row r="24" spans="1:204" s="86" customFormat="1" ht="15" customHeight="1" x14ac:dyDescent="0.2">
      <c r="A24" s="32"/>
      <c r="B24" s="32" t="s">
        <v>52</v>
      </c>
      <c r="C24" s="33"/>
      <c r="D24" s="11">
        <v>15</v>
      </c>
      <c r="E24" s="12">
        <v>0</v>
      </c>
      <c r="F24" s="12" t="s">
        <v>10</v>
      </c>
      <c r="G24" s="13">
        <v>5</v>
      </c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68" t="s">
        <v>64</v>
      </c>
      <c r="U24" s="85" t="s">
        <v>49</v>
      </c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</row>
    <row r="25" spans="1:204" s="86" customFormat="1" ht="15" customHeight="1" x14ac:dyDescent="0.2">
      <c r="A25" s="31"/>
      <c r="B25" s="31" t="s">
        <v>40</v>
      </c>
      <c r="C25" s="16"/>
      <c r="D25" s="14">
        <v>6</v>
      </c>
      <c r="E25" s="15">
        <v>0</v>
      </c>
      <c r="F25" s="15" t="s">
        <v>39</v>
      </c>
      <c r="G25" s="17">
        <v>2</v>
      </c>
      <c r="H25" s="14"/>
      <c r="I25" s="15"/>
      <c r="J25" s="15"/>
      <c r="K25" s="17"/>
      <c r="L25" s="14"/>
      <c r="M25" s="15"/>
      <c r="N25" s="15"/>
      <c r="O25" s="17"/>
      <c r="P25" s="14"/>
      <c r="Q25" s="15"/>
      <c r="R25" s="15"/>
      <c r="S25" s="17"/>
      <c r="T25" s="34" t="s">
        <v>32</v>
      </c>
      <c r="U25" s="77" t="s">
        <v>53</v>
      </c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</row>
    <row r="26" spans="1:204" s="86" customFormat="1" ht="15" customHeight="1" x14ac:dyDescent="0.2">
      <c r="A26" s="31"/>
      <c r="B26" s="31" t="s">
        <v>51</v>
      </c>
      <c r="C26" s="18"/>
      <c r="D26" s="14"/>
      <c r="E26" s="15"/>
      <c r="F26" s="15"/>
      <c r="G26" s="17"/>
      <c r="H26" s="14">
        <v>12</v>
      </c>
      <c r="I26" s="15">
        <v>0</v>
      </c>
      <c r="J26" s="15" t="s">
        <v>10</v>
      </c>
      <c r="K26" s="17">
        <v>4</v>
      </c>
      <c r="L26" s="14"/>
      <c r="M26" s="15"/>
      <c r="N26" s="15"/>
      <c r="O26" s="17"/>
      <c r="P26" s="14"/>
      <c r="Q26" s="15"/>
      <c r="R26" s="15"/>
      <c r="S26" s="17"/>
      <c r="T26" s="68" t="s">
        <v>60</v>
      </c>
      <c r="U26" s="77" t="s">
        <v>46</v>
      </c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</row>
    <row r="27" spans="1:204" s="86" customFormat="1" ht="15" customHeight="1" x14ac:dyDescent="0.2">
      <c r="A27" s="31"/>
      <c r="B27" s="31" t="s">
        <v>41</v>
      </c>
      <c r="C27" s="16"/>
      <c r="D27" s="14"/>
      <c r="E27" s="15"/>
      <c r="F27" s="15"/>
      <c r="G27" s="17"/>
      <c r="H27" s="14">
        <v>15</v>
      </c>
      <c r="I27" s="15">
        <v>0</v>
      </c>
      <c r="J27" s="15" t="s">
        <v>10</v>
      </c>
      <c r="K27" s="17">
        <v>5</v>
      </c>
      <c r="L27" s="14"/>
      <c r="M27" s="15"/>
      <c r="N27" s="15"/>
      <c r="O27" s="17"/>
      <c r="P27" s="14"/>
      <c r="Q27" s="15"/>
      <c r="R27" s="15"/>
      <c r="S27" s="17"/>
      <c r="T27" s="120" t="s">
        <v>31</v>
      </c>
      <c r="U27" s="121" t="s">
        <v>50</v>
      </c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</row>
    <row r="28" spans="1:204" s="86" customFormat="1" ht="15" customHeight="1" x14ac:dyDescent="0.2">
      <c r="A28" s="31"/>
      <c r="B28" s="31" t="s">
        <v>42</v>
      </c>
      <c r="C28" s="16"/>
      <c r="D28" s="14"/>
      <c r="E28" s="15"/>
      <c r="F28" s="15"/>
      <c r="G28" s="17"/>
      <c r="H28" s="14">
        <v>12</v>
      </c>
      <c r="I28" s="15">
        <v>0</v>
      </c>
      <c r="J28" s="15" t="s">
        <v>10</v>
      </c>
      <c r="K28" s="17">
        <v>4</v>
      </c>
      <c r="L28" s="14"/>
      <c r="M28" s="15"/>
      <c r="N28" s="15"/>
      <c r="O28" s="17"/>
      <c r="P28" s="14"/>
      <c r="Q28" s="15"/>
      <c r="R28" s="15"/>
      <c r="S28" s="17"/>
      <c r="T28" s="68" t="s">
        <v>65</v>
      </c>
      <c r="U28" s="77" t="s">
        <v>30</v>
      </c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</row>
    <row r="29" spans="1:204" s="75" customFormat="1" ht="15" customHeight="1" x14ac:dyDescent="0.2">
      <c r="A29" s="31"/>
      <c r="B29" s="31" t="s">
        <v>43</v>
      </c>
      <c r="C29" s="18"/>
      <c r="D29" s="14"/>
      <c r="E29" s="15"/>
      <c r="F29" s="15"/>
      <c r="G29" s="17"/>
      <c r="H29" s="14">
        <v>12</v>
      </c>
      <c r="I29" s="15">
        <v>0</v>
      </c>
      <c r="J29" s="15" t="s">
        <v>10</v>
      </c>
      <c r="K29" s="17">
        <v>4</v>
      </c>
      <c r="L29" s="14"/>
      <c r="M29" s="15"/>
      <c r="N29" s="15"/>
      <c r="O29" s="17"/>
      <c r="P29" s="14"/>
      <c r="Q29" s="15"/>
      <c r="R29" s="15"/>
      <c r="S29" s="17"/>
      <c r="T29" s="68" t="s">
        <v>60</v>
      </c>
      <c r="U29" s="77" t="s">
        <v>46</v>
      </c>
    </row>
    <row r="30" spans="1:204" s="76" customFormat="1" ht="15" customHeight="1" x14ac:dyDescent="0.2">
      <c r="A30" s="31"/>
      <c r="B30" s="87" t="s">
        <v>44</v>
      </c>
      <c r="C30" s="87"/>
      <c r="D30" s="88"/>
      <c r="E30" s="89"/>
      <c r="F30" s="89"/>
      <c r="G30" s="90"/>
      <c r="H30" s="14">
        <v>12</v>
      </c>
      <c r="I30" s="91">
        <v>0</v>
      </c>
      <c r="J30" s="15" t="s">
        <v>39</v>
      </c>
      <c r="K30" s="17">
        <v>4</v>
      </c>
      <c r="L30" s="88"/>
      <c r="M30" s="89"/>
      <c r="N30" s="89"/>
      <c r="O30" s="90"/>
      <c r="P30" s="88"/>
      <c r="Q30" s="89"/>
      <c r="R30" s="89"/>
      <c r="S30" s="90"/>
      <c r="T30" s="122" t="s">
        <v>31</v>
      </c>
      <c r="U30" s="123" t="s">
        <v>50</v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</row>
    <row r="31" spans="1:204" s="76" customFormat="1" ht="15" customHeight="1" thickBot="1" x14ac:dyDescent="0.25">
      <c r="A31" s="31"/>
      <c r="B31" s="32" t="s">
        <v>45</v>
      </c>
      <c r="C31" s="33"/>
      <c r="D31" s="11"/>
      <c r="E31" s="12"/>
      <c r="F31" s="12"/>
      <c r="G31" s="13"/>
      <c r="H31" s="11">
        <v>15</v>
      </c>
      <c r="I31" s="12">
        <v>0</v>
      </c>
      <c r="J31" s="12" t="s">
        <v>10</v>
      </c>
      <c r="K31" s="13">
        <v>5</v>
      </c>
      <c r="L31" s="11"/>
      <c r="M31" s="12"/>
      <c r="N31" s="12"/>
      <c r="O31" s="13"/>
      <c r="P31" s="11"/>
      <c r="Q31" s="12"/>
      <c r="R31" s="12"/>
      <c r="S31" s="13"/>
      <c r="T31" s="118" t="s">
        <v>66</v>
      </c>
      <c r="U31" s="85" t="s">
        <v>29</v>
      </c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</row>
    <row r="32" spans="1:204" s="76" customFormat="1" ht="15" customHeight="1" thickBot="1" x14ac:dyDescent="0.25">
      <c r="A32" s="128" t="s">
        <v>28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30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</row>
    <row r="33" spans="1:204" s="76" customFormat="1" ht="15" customHeight="1" x14ac:dyDescent="0.2">
      <c r="A33" s="32"/>
      <c r="B33" s="92" t="s">
        <v>56</v>
      </c>
      <c r="C33" s="93"/>
      <c r="D33" s="94">
        <v>0</v>
      </c>
      <c r="E33" s="95">
        <v>0</v>
      </c>
      <c r="F33" s="95" t="s">
        <v>23</v>
      </c>
      <c r="G33" s="96">
        <v>4</v>
      </c>
      <c r="H33" s="94"/>
      <c r="I33" s="95"/>
      <c r="J33" s="95"/>
      <c r="K33" s="96"/>
      <c r="L33" s="97"/>
      <c r="M33" s="98"/>
      <c r="N33" s="98"/>
      <c r="O33" s="99"/>
      <c r="P33" s="97"/>
      <c r="Q33" s="98"/>
      <c r="R33" s="98"/>
      <c r="S33" s="98"/>
      <c r="T33" s="34" t="s">
        <v>24</v>
      </c>
      <c r="U33" s="100" t="s">
        <v>25</v>
      </c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  <c r="EO33" s="75"/>
      <c r="EP33" s="75"/>
      <c r="EQ33" s="75"/>
      <c r="ER33" s="75"/>
      <c r="ES33" s="75"/>
      <c r="ET33" s="75"/>
      <c r="EU33" s="75"/>
      <c r="EV33" s="75"/>
      <c r="EW33" s="75"/>
      <c r="EX33" s="75"/>
      <c r="EY33" s="75"/>
      <c r="EZ33" s="75"/>
      <c r="FA33" s="75"/>
      <c r="FB33" s="75"/>
      <c r="FC33" s="75"/>
      <c r="FD33" s="75"/>
      <c r="FE33" s="75"/>
      <c r="FF33" s="75"/>
      <c r="FG33" s="75"/>
      <c r="FH33" s="75"/>
      <c r="FI33" s="75"/>
      <c r="FJ33" s="75"/>
      <c r="FK33" s="75"/>
      <c r="FL33" s="75"/>
      <c r="FM33" s="75"/>
      <c r="FN33" s="75"/>
      <c r="FO33" s="75"/>
      <c r="FP33" s="75"/>
      <c r="FQ33" s="75"/>
      <c r="FR33" s="75"/>
      <c r="FS33" s="75"/>
      <c r="FT33" s="75"/>
      <c r="FU33" s="75"/>
      <c r="FV33" s="75"/>
      <c r="FW33" s="75"/>
      <c r="FX33" s="75"/>
      <c r="FY33" s="75"/>
      <c r="FZ33" s="75"/>
      <c r="GA33" s="75"/>
      <c r="GB33" s="75"/>
      <c r="GC33" s="75"/>
      <c r="GD33" s="75"/>
      <c r="GE33" s="75"/>
      <c r="GF33" s="75"/>
      <c r="GG33" s="75"/>
      <c r="GH33" s="75"/>
      <c r="GI33" s="75"/>
      <c r="GJ33" s="75"/>
      <c r="GK33" s="75"/>
      <c r="GL33" s="75"/>
      <c r="GM33" s="75"/>
      <c r="GN33" s="75"/>
      <c r="GO33" s="75"/>
      <c r="GP33" s="75"/>
      <c r="GQ33" s="75"/>
      <c r="GR33" s="75"/>
      <c r="GS33" s="75"/>
      <c r="GT33" s="75"/>
      <c r="GU33" s="75"/>
      <c r="GV33" s="75"/>
    </row>
    <row r="34" spans="1:204" s="86" customFormat="1" ht="15" customHeight="1" thickBot="1" x14ac:dyDescent="0.25">
      <c r="A34" s="35"/>
      <c r="B34" s="80" t="s">
        <v>57</v>
      </c>
      <c r="C34" s="101"/>
      <c r="D34" s="102"/>
      <c r="E34" s="103"/>
      <c r="F34" s="103"/>
      <c r="G34" s="57"/>
      <c r="H34" s="102">
        <v>0</v>
      </c>
      <c r="I34" s="103">
        <v>0</v>
      </c>
      <c r="J34" s="103" t="s">
        <v>23</v>
      </c>
      <c r="K34" s="57">
        <v>4</v>
      </c>
      <c r="L34" s="104"/>
      <c r="M34" s="105"/>
      <c r="N34" s="105"/>
      <c r="O34" s="83"/>
      <c r="P34" s="104"/>
      <c r="Q34" s="105"/>
      <c r="R34" s="105"/>
      <c r="S34" s="106"/>
      <c r="T34" s="107" t="s">
        <v>24</v>
      </c>
      <c r="U34" s="107" t="s">
        <v>25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</row>
    <row r="35" spans="1:204" s="86" customFormat="1" ht="15" customHeight="1" thickBot="1" x14ac:dyDescent="0.25">
      <c r="A35" s="126"/>
      <c r="B35" s="127" t="s">
        <v>55</v>
      </c>
      <c r="C35" s="1">
        <f>G35+K35+O35+S35</f>
        <v>60</v>
      </c>
      <c r="D35" s="63">
        <f>SUM(D18:D34)</f>
        <v>78</v>
      </c>
      <c r="E35" s="64">
        <f>SUM(E18:E34)</f>
        <v>0</v>
      </c>
      <c r="F35" s="64"/>
      <c r="G35" s="65">
        <f>SUM(G18:G34)</f>
        <v>30</v>
      </c>
      <c r="H35" s="64">
        <f>SUM(H18:H34)</f>
        <v>78</v>
      </c>
      <c r="I35" s="64">
        <f>SUM(I18:I34)</f>
        <v>0</v>
      </c>
      <c r="J35" s="64"/>
      <c r="K35" s="66">
        <f>SUM(K18:K34)</f>
        <v>30</v>
      </c>
      <c r="L35" s="29"/>
      <c r="M35" s="30"/>
      <c r="N35" s="30"/>
      <c r="O35" s="65"/>
      <c r="P35" s="64"/>
      <c r="Q35" s="64"/>
      <c r="R35" s="64"/>
      <c r="S35" s="66"/>
      <c r="T35" s="124"/>
      <c r="U35" s="12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</row>
    <row r="36" spans="1:204" s="86" customFormat="1" ht="15" customHeight="1" x14ac:dyDescent="0.2">
      <c r="A36" s="58"/>
      <c r="B36" s="58"/>
      <c r="C36" s="59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108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</row>
    <row r="37" spans="1:204" s="76" customFormat="1" ht="15" customHeight="1" x14ac:dyDescent="0.2">
      <c r="A37" s="45"/>
      <c r="B37" s="45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109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</row>
    <row r="38" spans="1:204" s="76" customFormat="1" ht="15" customHeight="1" x14ac:dyDescent="0.2"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</row>
    <row r="39" spans="1:204" s="86" customFormat="1" ht="15" customHeight="1" x14ac:dyDescent="0.2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</row>
    <row r="40" spans="1:204" s="86" customFormat="1" ht="15" customHeight="1" x14ac:dyDescent="0.2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</row>
    <row r="41" spans="1:204" s="86" customFormat="1" ht="15" customHeight="1" x14ac:dyDescent="0.2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</row>
    <row r="42" spans="1:204" s="86" customFormat="1" ht="15" customHeight="1" x14ac:dyDescent="0.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5"/>
      <c r="FG42" s="75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75"/>
      <c r="FW42" s="75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75"/>
      <c r="GM42" s="75"/>
      <c r="GN42" s="75"/>
      <c r="GO42" s="75"/>
      <c r="GP42" s="75"/>
      <c r="GQ42" s="75"/>
      <c r="GR42" s="75"/>
      <c r="GS42" s="75"/>
      <c r="GT42" s="75"/>
      <c r="GU42" s="75"/>
      <c r="GV42" s="75"/>
    </row>
    <row r="43" spans="1:204" s="76" customFormat="1" ht="15" customHeight="1" x14ac:dyDescent="0.2"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</row>
    <row r="44" spans="1:204" s="86" customFormat="1" ht="15" customHeight="1" x14ac:dyDescent="0.2">
      <c r="A44" s="45"/>
      <c r="B44" s="45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109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</row>
    <row r="45" spans="1:204" s="76" customFormat="1" ht="15" customHeight="1" x14ac:dyDescent="0.2">
      <c r="A45" s="45"/>
      <c r="B45" s="45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109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</row>
    <row r="46" spans="1:204" s="86" customFormat="1" ht="15" customHeight="1" x14ac:dyDescent="0.2">
      <c r="A46" s="45"/>
      <c r="B46" s="45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109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75"/>
      <c r="EQ46" s="75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75"/>
      <c r="FG46" s="75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75"/>
      <c r="FW46" s="75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75"/>
      <c r="GM46" s="75"/>
      <c r="GN46" s="75"/>
      <c r="GO46" s="75"/>
      <c r="GP46" s="75"/>
      <c r="GQ46" s="75"/>
      <c r="GR46" s="75"/>
      <c r="GS46" s="75"/>
      <c r="GT46" s="75"/>
      <c r="GU46" s="75"/>
      <c r="GV46" s="75"/>
    </row>
    <row r="47" spans="1:204" s="76" customFormat="1" ht="15" customHeight="1" x14ac:dyDescent="0.2">
      <c r="A47" s="45"/>
      <c r="B47" s="45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109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</row>
    <row r="48" spans="1:204" s="86" customFormat="1" ht="15" customHeight="1" x14ac:dyDescent="0.2">
      <c r="A48" s="45"/>
      <c r="B48" s="45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109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</row>
    <row r="49" spans="1:204" s="86" customFormat="1" ht="15" customHeight="1" x14ac:dyDescent="0.2">
      <c r="A49" s="45"/>
      <c r="B49" s="45"/>
      <c r="C49" s="50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109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</row>
    <row r="50" spans="1:204" s="86" customFormat="1" ht="15" customHeight="1" x14ac:dyDescent="0.2">
      <c r="A50" s="45"/>
      <c r="B50" s="45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109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</row>
    <row r="51" spans="1:204" s="76" customFormat="1" ht="15" customHeight="1" x14ac:dyDescent="0.2">
      <c r="A51" s="45"/>
      <c r="B51" s="45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109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  <c r="EO51" s="75"/>
      <c r="EP51" s="75"/>
      <c r="EQ51" s="75"/>
      <c r="ER51" s="75"/>
      <c r="ES51" s="75"/>
      <c r="ET51" s="75"/>
      <c r="EU51" s="75"/>
      <c r="EV51" s="75"/>
      <c r="EW51" s="75"/>
      <c r="EX51" s="75"/>
      <c r="EY51" s="75"/>
      <c r="EZ51" s="75"/>
      <c r="FA51" s="75"/>
      <c r="FB51" s="75"/>
      <c r="FC51" s="75"/>
      <c r="FD51" s="75"/>
      <c r="FE51" s="75"/>
      <c r="FF51" s="75"/>
      <c r="FG51" s="75"/>
      <c r="FH51" s="75"/>
      <c r="FI51" s="75"/>
      <c r="FJ51" s="75"/>
      <c r="FK51" s="75"/>
      <c r="FL51" s="75"/>
      <c r="FM51" s="75"/>
      <c r="FN51" s="75"/>
      <c r="FO51" s="75"/>
      <c r="FP51" s="75"/>
      <c r="FQ51" s="75"/>
      <c r="FR51" s="75"/>
      <c r="FS51" s="75"/>
      <c r="FT51" s="75"/>
      <c r="FU51" s="75"/>
      <c r="FV51" s="75"/>
      <c r="FW51" s="75"/>
      <c r="FX51" s="75"/>
      <c r="FY51" s="75"/>
      <c r="FZ51" s="75"/>
      <c r="GA51" s="75"/>
      <c r="GB51" s="75"/>
      <c r="GC51" s="75"/>
      <c r="GD51" s="75"/>
      <c r="GE51" s="75"/>
      <c r="GF51" s="75"/>
      <c r="GG51" s="75"/>
      <c r="GH51" s="75"/>
      <c r="GI51" s="75"/>
      <c r="GJ51" s="75"/>
      <c r="GK51" s="75"/>
      <c r="GL51" s="75"/>
      <c r="GM51" s="75"/>
      <c r="GN51" s="75"/>
      <c r="GO51" s="75"/>
      <c r="GP51" s="75"/>
      <c r="GQ51" s="75"/>
      <c r="GR51" s="75"/>
      <c r="GS51" s="75"/>
      <c r="GT51" s="75"/>
      <c r="GU51" s="75"/>
      <c r="GV51" s="75"/>
    </row>
    <row r="52" spans="1:204" s="86" customFormat="1" ht="15" customHeight="1" x14ac:dyDescent="0.2">
      <c r="A52" s="45"/>
      <c r="B52" s="45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109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  <c r="EO52" s="75"/>
      <c r="EP52" s="75"/>
      <c r="EQ52" s="75"/>
      <c r="ER52" s="75"/>
      <c r="ES52" s="75"/>
      <c r="ET52" s="75"/>
      <c r="EU52" s="75"/>
      <c r="EV52" s="75"/>
      <c r="EW52" s="75"/>
      <c r="EX52" s="75"/>
      <c r="EY52" s="75"/>
      <c r="EZ52" s="75"/>
      <c r="FA52" s="75"/>
      <c r="FB52" s="75"/>
      <c r="FC52" s="75"/>
      <c r="FD52" s="75"/>
      <c r="FE52" s="75"/>
      <c r="FF52" s="75"/>
      <c r="FG52" s="75"/>
      <c r="FH52" s="75"/>
      <c r="FI52" s="75"/>
      <c r="FJ52" s="75"/>
      <c r="FK52" s="75"/>
      <c r="FL52" s="75"/>
      <c r="FM52" s="75"/>
      <c r="FN52" s="75"/>
      <c r="FO52" s="75"/>
      <c r="FP52" s="75"/>
      <c r="FQ52" s="75"/>
      <c r="FR52" s="75"/>
      <c r="FS52" s="75"/>
      <c r="FT52" s="75"/>
      <c r="FU52" s="75"/>
      <c r="FV52" s="75"/>
      <c r="FW52" s="75"/>
      <c r="FX52" s="75"/>
      <c r="FY52" s="75"/>
      <c r="FZ52" s="75"/>
      <c r="GA52" s="75"/>
      <c r="GB52" s="75"/>
      <c r="GC52" s="75"/>
      <c r="GD52" s="75"/>
      <c r="GE52" s="75"/>
      <c r="GF52" s="75"/>
      <c r="GG52" s="75"/>
      <c r="GH52" s="75"/>
      <c r="GI52" s="75"/>
      <c r="GJ52" s="75"/>
      <c r="GK52" s="75"/>
      <c r="GL52" s="75"/>
      <c r="GM52" s="75"/>
      <c r="GN52" s="75"/>
      <c r="GO52" s="75"/>
      <c r="GP52" s="75"/>
      <c r="GQ52" s="75"/>
      <c r="GR52" s="75"/>
      <c r="GS52" s="75"/>
      <c r="GT52" s="75"/>
      <c r="GU52" s="75"/>
      <c r="GV52" s="75"/>
    </row>
    <row r="53" spans="1:204" s="86" customFormat="1" ht="15" customHeight="1" x14ac:dyDescent="0.2">
      <c r="A53" s="45"/>
      <c r="B53" s="45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109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</row>
    <row r="54" spans="1:204" s="86" customFormat="1" ht="15" customHeight="1" x14ac:dyDescent="0.2">
      <c r="A54" s="45"/>
      <c r="B54" s="45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109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  <c r="EO54" s="75"/>
      <c r="EP54" s="75"/>
      <c r="EQ54" s="75"/>
      <c r="ER54" s="75"/>
      <c r="ES54" s="75"/>
      <c r="ET54" s="75"/>
      <c r="EU54" s="75"/>
      <c r="EV54" s="75"/>
      <c r="EW54" s="75"/>
      <c r="EX54" s="75"/>
      <c r="EY54" s="75"/>
      <c r="EZ54" s="75"/>
      <c r="FA54" s="75"/>
      <c r="FB54" s="75"/>
      <c r="FC54" s="75"/>
      <c r="FD54" s="75"/>
      <c r="FE54" s="75"/>
      <c r="FF54" s="75"/>
      <c r="FG54" s="75"/>
      <c r="FH54" s="75"/>
      <c r="FI54" s="75"/>
      <c r="FJ54" s="75"/>
      <c r="FK54" s="75"/>
      <c r="FL54" s="75"/>
      <c r="FM54" s="75"/>
      <c r="FN54" s="75"/>
      <c r="FO54" s="75"/>
      <c r="FP54" s="75"/>
      <c r="FQ54" s="75"/>
      <c r="FR54" s="75"/>
      <c r="FS54" s="75"/>
      <c r="FT54" s="75"/>
      <c r="FU54" s="75"/>
      <c r="FV54" s="75"/>
      <c r="FW54" s="75"/>
      <c r="FX54" s="75"/>
      <c r="FY54" s="75"/>
      <c r="FZ54" s="75"/>
      <c r="GA54" s="75"/>
      <c r="GB54" s="75"/>
      <c r="GC54" s="75"/>
      <c r="GD54" s="75"/>
      <c r="GE54" s="75"/>
      <c r="GF54" s="75"/>
      <c r="GG54" s="75"/>
      <c r="GH54" s="75"/>
      <c r="GI54" s="75"/>
      <c r="GJ54" s="75"/>
      <c r="GK54" s="75"/>
      <c r="GL54" s="75"/>
      <c r="GM54" s="75"/>
      <c r="GN54" s="75"/>
      <c r="GO54" s="75"/>
      <c r="GP54" s="75"/>
      <c r="GQ54" s="75"/>
      <c r="GR54" s="75"/>
      <c r="GS54" s="75"/>
      <c r="GT54" s="75"/>
      <c r="GU54" s="75"/>
      <c r="GV54" s="75"/>
    </row>
    <row r="55" spans="1:204" s="76" customFormat="1" ht="15" customHeight="1" x14ac:dyDescent="0.2">
      <c r="A55" s="45"/>
      <c r="B55" s="45"/>
      <c r="C55" s="50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109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</row>
    <row r="56" spans="1:204" s="86" customFormat="1" ht="15" customHeight="1" x14ac:dyDescent="0.2">
      <c r="A56" s="45"/>
      <c r="B56" s="45"/>
      <c r="C56" s="50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109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</row>
    <row r="57" spans="1:204" s="86" customFormat="1" ht="15" customHeight="1" x14ac:dyDescent="0.2">
      <c r="A57" s="45"/>
      <c r="B57" s="45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109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</row>
    <row r="58" spans="1:204" s="86" customFormat="1" ht="15" customHeight="1" x14ac:dyDescent="0.2">
      <c r="A58" s="45"/>
      <c r="B58" s="45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109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</row>
    <row r="59" spans="1:204" s="86" customFormat="1" ht="15" customHeight="1" x14ac:dyDescent="0.2">
      <c r="A59" s="45"/>
      <c r="B59" s="45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109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</row>
    <row r="60" spans="1:204" s="86" customFormat="1" ht="15" customHeight="1" x14ac:dyDescent="0.2">
      <c r="A60" s="45"/>
      <c r="B60" s="45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109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</row>
    <row r="61" spans="1:204" s="76" customFormat="1" ht="15" customHeight="1" x14ac:dyDescent="0.2">
      <c r="A61" s="45"/>
      <c r="B61" s="45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109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</row>
    <row r="62" spans="1:204" s="86" customFormat="1" ht="15" customHeight="1" x14ac:dyDescent="0.2">
      <c r="A62" s="45"/>
      <c r="B62" s="45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109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</row>
    <row r="63" spans="1:204" s="86" customFormat="1" ht="15" customHeight="1" x14ac:dyDescent="0.2">
      <c r="A63" s="45"/>
      <c r="B63" s="45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109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  <c r="GV63" s="75"/>
    </row>
    <row r="64" spans="1:204" s="76" customFormat="1" ht="15" customHeight="1" x14ac:dyDescent="0.2">
      <c r="A64" s="45"/>
      <c r="B64" s="45"/>
      <c r="C64" s="51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109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  <c r="GS64" s="75"/>
      <c r="GT64" s="75"/>
      <c r="GU64" s="75"/>
      <c r="GV64" s="75"/>
    </row>
    <row r="65" spans="1:204" s="86" customFormat="1" ht="15" customHeight="1" x14ac:dyDescent="0.2">
      <c r="A65" s="45"/>
      <c r="B65" s="45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109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  <c r="GV65" s="75"/>
    </row>
    <row r="66" spans="1:204" s="76" customFormat="1" ht="15" customHeight="1" x14ac:dyDescent="0.2">
      <c r="A66" s="45"/>
      <c r="B66" s="45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109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</row>
    <row r="67" spans="1:204" s="86" customFormat="1" ht="15" customHeight="1" x14ac:dyDescent="0.2">
      <c r="A67" s="45"/>
      <c r="B67" s="45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109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</row>
    <row r="68" spans="1:204" s="86" customFormat="1" ht="15" customHeight="1" x14ac:dyDescent="0.2">
      <c r="A68" s="45"/>
      <c r="B68" s="45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109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75"/>
      <c r="BS68" s="75"/>
      <c r="BT68" s="75"/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  <c r="EO68" s="75"/>
      <c r="EP68" s="75"/>
      <c r="EQ68" s="75"/>
      <c r="ER68" s="75"/>
      <c r="ES68" s="75"/>
      <c r="ET68" s="75"/>
      <c r="EU68" s="75"/>
      <c r="EV68" s="75"/>
      <c r="EW68" s="75"/>
      <c r="EX68" s="75"/>
      <c r="EY68" s="75"/>
      <c r="EZ68" s="75"/>
      <c r="FA68" s="75"/>
      <c r="FB68" s="75"/>
      <c r="FC68" s="75"/>
      <c r="FD68" s="75"/>
      <c r="FE68" s="75"/>
      <c r="FF68" s="75"/>
      <c r="FG68" s="75"/>
      <c r="FH68" s="75"/>
      <c r="FI68" s="75"/>
      <c r="FJ68" s="75"/>
      <c r="FK68" s="75"/>
      <c r="FL68" s="75"/>
      <c r="FM68" s="75"/>
      <c r="FN68" s="75"/>
      <c r="FO68" s="75"/>
      <c r="FP68" s="75"/>
      <c r="FQ68" s="75"/>
      <c r="FR68" s="75"/>
      <c r="FS68" s="75"/>
      <c r="FT68" s="75"/>
      <c r="FU68" s="75"/>
      <c r="FV68" s="75"/>
      <c r="FW68" s="75"/>
      <c r="FX68" s="75"/>
      <c r="FY68" s="75"/>
      <c r="FZ68" s="75"/>
      <c r="GA68" s="75"/>
      <c r="GB68" s="75"/>
      <c r="GC68" s="75"/>
      <c r="GD68" s="75"/>
      <c r="GE68" s="75"/>
      <c r="GF68" s="75"/>
      <c r="GG68" s="75"/>
      <c r="GH68" s="75"/>
      <c r="GI68" s="75"/>
      <c r="GJ68" s="75"/>
      <c r="GK68" s="75"/>
      <c r="GL68" s="75"/>
      <c r="GM68" s="75"/>
      <c r="GN68" s="75"/>
      <c r="GO68" s="75"/>
      <c r="GP68" s="75"/>
      <c r="GQ68" s="75"/>
      <c r="GR68" s="75"/>
      <c r="GS68" s="75"/>
      <c r="GT68" s="75"/>
      <c r="GU68" s="75"/>
      <c r="GV68" s="75"/>
    </row>
    <row r="69" spans="1:204" s="76" customFormat="1" ht="15" customHeight="1" x14ac:dyDescent="0.2">
      <c r="A69" s="45"/>
      <c r="B69" s="45"/>
      <c r="C69" s="50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109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</row>
    <row r="70" spans="1:204" s="76" customFormat="1" ht="15" customHeight="1" x14ac:dyDescent="0.2">
      <c r="A70" s="45"/>
      <c r="B70" s="45"/>
      <c r="C70" s="50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109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</row>
    <row r="71" spans="1:204" s="86" customFormat="1" ht="15" customHeight="1" x14ac:dyDescent="0.2">
      <c r="A71" s="45"/>
      <c r="B71" s="45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109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</row>
    <row r="72" spans="1:204" s="86" customFormat="1" ht="15" customHeight="1" x14ac:dyDescent="0.2">
      <c r="A72" s="45"/>
      <c r="B72" s="45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109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</row>
    <row r="73" spans="1:204" s="86" customFormat="1" ht="15" customHeight="1" x14ac:dyDescent="0.2">
      <c r="A73" s="45"/>
      <c r="B73" s="45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109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  <c r="EO73" s="75"/>
      <c r="EP73" s="75"/>
      <c r="EQ73" s="75"/>
      <c r="ER73" s="75"/>
      <c r="ES73" s="75"/>
      <c r="ET73" s="75"/>
      <c r="EU73" s="75"/>
      <c r="EV73" s="75"/>
      <c r="EW73" s="75"/>
      <c r="EX73" s="75"/>
      <c r="EY73" s="75"/>
      <c r="EZ73" s="75"/>
      <c r="FA73" s="75"/>
      <c r="FB73" s="75"/>
      <c r="FC73" s="75"/>
      <c r="FD73" s="75"/>
      <c r="FE73" s="75"/>
      <c r="FF73" s="75"/>
      <c r="FG73" s="75"/>
      <c r="FH73" s="75"/>
      <c r="FI73" s="75"/>
      <c r="FJ73" s="75"/>
      <c r="FK73" s="75"/>
      <c r="FL73" s="75"/>
      <c r="FM73" s="75"/>
      <c r="FN73" s="75"/>
      <c r="FO73" s="75"/>
      <c r="FP73" s="75"/>
      <c r="FQ73" s="75"/>
      <c r="FR73" s="75"/>
      <c r="FS73" s="75"/>
      <c r="FT73" s="75"/>
      <c r="FU73" s="75"/>
      <c r="FV73" s="75"/>
      <c r="FW73" s="75"/>
      <c r="FX73" s="75"/>
      <c r="FY73" s="75"/>
      <c r="FZ73" s="75"/>
      <c r="GA73" s="75"/>
      <c r="GB73" s="75"/>
      <c r="GC73" s="75"/>
      <c r="GD73" s="75"/>
      <c r="GE73" s="75"/>
      <c r="GF73" s="75"/>
      <c r="GG73" s="75"/>
      <c r="GH73" s="75"/>
      <c r="GI73" s="75"/>
      <c r="GJ73" s="75"/>
      <c r="GK73" s="75"/>
      <c r="GL73" s="75"/>
      <c r="GM73" s="75"/>
      <c r="GN73" s="75"/>
      <c r="GO73" s="75"/>
      <c r="GP73" s="75"/>
      <c r="GQ73" s="75"/>
      <c r="GR73" s="75"/>
      <c r="GS73" s="75"/>
      <c r="GT73" s="75"/>
      <c r="GU73" s="75"/>
      <c r="GV73" s="75"/>
    </row>
    <row r="74" spans="1:204" s="76" customFormat="1" ht="15" customHeight="1" x14ac:dyDescent="0.2">
      <c r="A74" s="45"/>
      <c r="B74" s="45"/>
      <c r="C74" s="50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109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75"/>
      <c r="BS74" s="75"/>
      <c r="BT74" s="75"/>
      <c r="BU74" s="75"/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  <c r="EO74" s="75"/>
      <c r="EP74" s="75"/>
      <c r="EQ74" s="75"/>
      <c r="ER74" s="75"/>
      <c r="ES74" s="75"/>
      <c r="ET74" s="75"/>
      <c r="EU74" s="75"/>
      <c r="EV74" s="75"/>
      <c r="EW74" s="75"/>
      <c r="EX74" s="75"/>
      <c r="EY74" s="75"/>
      <c r="EZ74" s="75"/>
      <c r="FA74" s="75"/>
      <c r="FB74" s="75"/>
      <c r="FC74" s="75"/>
      <c r="FD74" s="75"/>
      <c r="FE74" s="75"/>
      <c r="FF74" s="75"/>
      <c r="FG74" s="75"/>
      <c r="FH74" s="75"/>
      <c r="FI74" s="75"/>
      <c r="FJ74" s="75"/>
      <c r="FK74" s="75"/>
      <c r="FL74" s="75"/>
      <c r="FM74" s="75"/>
      <c r="FN74" s="75"/>
      <c r="FO74" s="75"/>
      <c r="FP74" s="75"/>
      <c r="FQ74" s="75"/>
      <c r="FR74" s="75"/>
      <c r="FS74" s="75"/>
      <c r="FT74" s="75"/>
      <c r="FU74" s="75"/>
      <c r="FV74" s="75"/>
      <c r="FW74" s="75"/>
      <c r="FX74" s="75"/>
      <c r="FY74" s="75"/>
      <c r="FZ74" s="75"/>
      <c r="GA74" s="75"/>
      <c r="GB74" s="75"/>
      <c r="GC74" s="75"/>
      <c r="GD74" s="75"/>
      <c r="GE74" s="75"/>
      <c r="GF74" s="75"/>
      <c r="GG74" s="75"/>
      <c r="GH74" s="75"/>
      <c r="GI74" s="75"/>
      <c r="GJ74" s="75"/>
      <c r="GK74" s="75"/>
      <c r="GL74" s="75"/>
      <c r="GM74" s="75"/>
      <c r="GN74" s="75"/>
      <c r="GO74" s="75"/>
      <c r="GP74" s="75"/>
      <c r="GQ74" s="75"/>
      <c r="GR74" s="75"/>
      <c r="GS74" s="75"/>
      <c r="GT74" s="75"/>
      <c r="GU74" s="75"/>
      <c r="GV74" s="75"/>
    </row>
    <row r="75" spans="1:204" s="86" customFormat="1" ht="15" customHeight="1" x14ac:dyDescent="0.2">
      <c r="A75" s="45"/>
      <c r="B75" s="45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109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</row>
    <row r="76" spans="1:204" s="86" customFormat="1" ht="15" customHeight="1" x14ac:dyDescent="0.2">
      <c r="A76" s="45"/>
      <c r="B76" s="45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109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</row>
    <row r="77" spans="1:204" s="86" customFormat="1" ht="15" customHeight="1" x14ac:dyDescent="0.2">
      <c r="A77" s="45"/>
      <c r="B77" s="45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109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  <c r="GV77" s="75"/>
    </row>
    <row r="78" spans="1:204" s="76" customFormat="1" ht="15" customHeight="1" x14ac:dyDescent="0.2">
      <c r="A78" s="45"/>
      <c r="B78" s="45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109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</row>
    <row r="79" spans="1:204" s="86" customFormat="1" ht="15" customHeight="1" x14ac:dyDescent="0.2">
      <c r="A79" s="45"/>
      <c r="B79" s="45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109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</row>
    <row r="80" spans="1:204" s="86" customFormat="1" ht="15" customHeight="1" x14ac:dyDescent="0.2">
      <c r="A80" s="45"/>
      <c r="B80" s="45"/>
      <c r="C80" s="51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109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  <c r="GV80" s="75"/>
    </row>
    <row r="81" spans="1:204" s="75" customFormat="1" ht="15" customHeight="1" x14ac:dyDescent="0.2">
      <c r="V81" s="110"/>
      <c r="W81" s="110"/>
      <c r="X81" s="110"/>
    </row>
    <row r="82" spans="1:204" s="112" customFormat="1" ht="15" customHeight="1" x14ac:dyDescent="0.2">
      <c r="A82" s="61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111"/>
      <c r="V82" s="111"/>
      <c r="W82" s="111"/>
      <c r="X82" s="111"/>
    </row>
    <row r="83" spans="1:204" s="115" customFormat="1" ht="15" customHeight="1" x14ac:dyDescent="0.2">
      <c r="A83" s="45"/>
      <c r="B83" s="46"/>
      <c r="C83" s="47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6"/>
      <c r="U83" s="113"/>
      <c r="V83" s="113"/>
      <c r="W83" s="113"/>
      <c r="X83" s="113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14"/>
      <c r="CI83" s="114"/>
      <c r="CJ83" s="114"/>
      <c r="CK83" s="114"/>
      <c r="CL83" s="114"/>
      <c r="CM83" s="114"/>
      <c r="CN83" s="114"/>
      <c r="CO83" s="114"/>
      <c r="CP83" s="114"/>
      <c r="CQ83" s="114"/>
      <c r="CR83" s="114"/>
      <c r="CS83" s="114"/>
      <c r="CT83" s="114"/>
      <c r="CU83" s="114"/>
      <c r="CV83" s="114"/>
      <c r="CW83" s="114"/>
      <c r="CX83" s="114"/>
      <c r="CY83" s="114"/>
      <c r="CZ83" s="114"/>
      <c r="DA83" s="114"/>
      <c r="DB83" s="114"/>
      <c r="DC83" s="114"/>
      <c r="DD83" s="114"/>
      <c r="DE83" s="114"/>
      <c r="DF83" s="114"/>
      <c r="DG83" s="114"/>
      <c r="DH83" s="114"/>
      <c r="DI83" s="114"/>
      <c r="DJ83" s="114"/>
      <c r="DK83" s="114"/>
      <c r="DL83" s="114"/>
      <c r="DM83" s="114"/>
      <c r="DN83" s="114"/>
      <c r="DO83" s="114"/>
      <c r="DP83" s="114"/>
      <c r="DQ83" s="114"/>
      <c r="DR83" s="114"/>
      <c r="DS83" s="114"/>
      <c r="DT83" s="114"/>
      <c r="DU83" s="114"/>
      <c r="DV83" s="114"/>
      <c r="DW83" s="114"/>
      <c r="DX83" s="114"/>
      <c r="DY83" s="114"/>
      <c r="DZ83" s="114"/>
      <c r="EA83" s="114"/>
      <c r="EB83" s="114"/>
      <c r="EC83" s="114"/>
      <c r="ED83" s="114"/>
      <c r="EE83" s="114"/>
      <c r="EF83" s="114"/>
      <c r="EG83" s="114"/>
      <c r="EH83" s="114"/>
      <c r="EI83" s="114"/>
      <c r="EJ83" s="114"/>
      <c r="EK83" s="114"/>
      <c r="EL83" s="114"/>
      <c r="EM83" s="114"/>
      <c r="EN83" s="114"/>
      <c r="EO83" s="114"/>
      <c r="EP83" s="114"/>
      <c r="EQ83" s="114"/>
      <c r="ER83" s="114"/>
      <c r="ES83" s="114"/>
      <c r="ET83" s="114"/>
      <c r="EU83" s="114"/>
      <c r="EV83" s="114"/>
      <c r="EW83" s="114"/>
      <c r="EX83" s="114"/>
      <c r="EY83" s="114"/>
      <c r="EZ83" s="114"/>
      <c r="FA83" s="114"/>
      <c r="FB83" s="114"/>
      <c r="FC83" s="114"/>
      <c r="FD83" s="114"/>
      <c r="FE83" s="114"/>
      <c r="FF83" s="114"/>
      <c r="FG83" s="114"/>
      <c r="FH83" s="114"/>
      <c r="FI83" s="114"/>
      <c r="FJ83" s="114"/>
      <c r="FK83" s="114"/>
      <c r="FL83" s="114"/>
      <c r="FM83" s="114"/>
      <c r="FN83" s="114"/>
      <c r="FO83" s="114"/>
      <c r="FP83" s="114"/>
      <c r="FQ83" s="114"/>
      <c r="FR83" s="114"/>
      <c r="FS83" s="114"/>
      <c r="FT83" s="114"/>
      <c r="FU83" s="114"/>
      <c r="FV83" s="114"/>
      <c r="FW83" s="114"/>
      <c r="FX83" s="114"/>
      <c r="FY83" s="114"/>
      <c r="FZ83" s="114"/>
      <c r="GA83" s="114"/>
      <c r="GB83" s="114"/>
      <c r="GC83" s="114"/>
      <c r="GD83" s="114"/>
      <c r="GE83" s="114"/>
      <c r="GF83" s="114"/>
      <c r="GG83" s="114"/>
      <c r="GH83" s="114"/>
      <c r="GI83" s="114"/>
      <c r="GJ83" s="114"/>
      <c r="GK83" s="114"/>
      <c r="GL83" s="114"/>
      <c r="GM83" s="114"/>
      <c r="GN83" s="114"/>
      <c r="GO83" s="114"/>
      <c r="GP83" s="114"/>
      <c r="GQ83" s="114"/>
      <c r="GR83" s="114"/>
      <c r="GS83" s="114"/>
      <c r="GT83" s="114"/>
      <c r="GU83" s="114"/>
      <c r="GV83" s="114"/>
    </row>
    <row r="84" spans="1:204" ht="15" customHeight="1" x14ac:dyDescent="0.2">
      <c r="A84" s="52"/>
      <c r="B84" s="52"/>
      <c r="C84" s="53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4" ht="15" customHeight="1" x14ac:dyDescent="0.2">
      <c r="A85" s="45"/>
      <c r="B85" s="52"/>
      <c r="C85" s="53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4" ht="15" customHeight="1" x14ac:dyDescent="0.2">
      <c r="A86" s="52"/>
      <c r="B86" s="52"/>
      <c r="C86" s="53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4" ht="15" customHeight="1" x14ac:dyDescent="0.2">
      <c r="A87" s="52"/>
      <c r="B87" s="52"/>
      <c r="C87" s="53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4" ht="15" customHeight="1" x14ac:dyDescent="0.2">
      <c r="A88" s="52"/>
      <c r="B88" s="52"/>
      <c r="C88" s="53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4" ht="15" customHeight="1" x14ac:dyDescent="0.2">
      <c r="A89" s="52"/>
      <c r="B89" s="52"/>
      <c r="C89" s="53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4" ht="15" customHeight="1" x14ac:dyDescent="0.2">
      <c r="A90" s="52"/>
      <c r="B90" s="52"/>
      <c r="C90" s="53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4" ht="15" customHeight="1" x14ac:dyDescent="0.2">
      <c r="A91" s="52"/>
      <c r="B91" s="52"/>
      <c r="C91" s="53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4" ht="15" customHeight="1" x14ac:dyDescent="0.2">
      <c r="A92" s="52"/>
      <c r="B92" s="52"/>
      <c r="C92" s="53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4" ht="15" customHeight="1" x14ac:dyDescent="0.2">
      <c r="A93" s="52"/>
      <c r="B93" s="52"/>
      <c r="C93" s="5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4" ht="15" customHeight="1" x14ac:dyDescent="0.2">
      <c r="A94" s="52"/>
      <c r="B94" s="52"/>
      <c r="C94" s="53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4" ht="15" customHeight="1" x14ac:dyDescent="0.2">
      <c r="A95" s="52"/>
      <c r="B95" s="52"/>
      <c r="C95" s="53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4" ht="15" customHeight="1" x14ac:dyDescent="0.2">
      <c r="A96" s="52"/>
      <c r="B96" s="52"/>
      <c r="C96" s="53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</sheetData>
  <mergeCells count="22">
    <mergeCell ref="D13:G13"/>
    <mergeCell ref="A1:U1"/>
    <mergeCell ref="A2:U2"/>
    <mergeCell ref="A3:U3"/>
    <mergeCell ref="A4:U4"/>
    <mergeCell ref="A5:U5"/>
    <mergeCell ref="A32:U32"/>
    <mergeCell ref="B13:B15"/>
    <mergeCell ref="T13:T15"/>
    <mergeCell ref="H14:I14"/>
    <mergeCell ref="D14:E14"/>
    <mergeCell ref="L13:O13"/>
    <mergeCell ref="L14:M14"/>
    <mergeCell ref="U13:U15"/>
    <mergeCell ref="A23:U23"/>
    <mergeCell ref="H13:K13"/>
    <mergeCell ref="C13:C15"/>
    <mergeCell ref="P13:S13"/>
    <mergeCell ref="P14:Q14"/>
    <mergeCell ref="A16:U16"/>
    <mergeCell ref="A17:U17"/>
    <mergeCell ref="A13:A15"/>
  </mergeCells>
  <phoneticPr fontId="3" type="noConversion"/>
  <printOptions horizontalCentered="1"/>
  <pageMargins left="0" right="0" top="0.59055118110236227" bottom="0.59055118110236227" header="0.11811023622047245" footer="0.51181102362204722"/>
  <pageSetup paperSize="8" scale="80" orientation="landscape" r:id="rId1"/>
  <headerFooter alignWithMargins="0"/>
  <rowBreaks count="1" manualBreakCount="1">
    <brk id="4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Sertés</vt:lpstr>
      <vt:lpstr>Sertés!Nyomtatási_terület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Szasza</cp:lastModifiedBy>
  <cp:lastPrinted>2012-04-05T06:09:51Z</cp:lastPrinted>
  <dcterms:created xsi:type="dcterms:W3CDTF">2008-01-10T16:03:48Z</dcterms:created>
  <dcterms:modified xsi:type="dcterms:W3CDTF">2015-04-13T21:19:32Z</dcterms:modified>
</cp:coreProperties>
</file>