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\1__KE_honlap\tartalom\"/>
    </mc:Choice>
  </mc:AlternateContent>
  <bookViews>
    <workbookView xWindow="0" yWindow="0" windowWidth="28800" windowHeight="14235"/>
  </bookViews>
  <sheets>
    <sheet name="Szarvasmarha" sheetId="1" r:id="rId1"/>
  </sheets>
  <definedNames>
    <definedName name="_xlnm.Print_Area" localSheetId="0">Szarvasmarha!$A$1:$U$38</definedName>
  </definedNames>
  <calcPr calcId="152511"/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D13" i="1"/>
  <c r="K38" i="1"/>
  <c r="C38" i="1" s="1"/>
  <c r="H38" i="1"/>
  <c r="I38" i="1"/>
  <c r="E38" i="1"/>
  <c r="G38" i="1"/>
  <c r="D38" i="1"/>
  <c r="C10" i="1" l="1"/>
  <c r="C11" i="1"/>
</calcChain>
</file>

<file path=xl/sharedStrings.xml><?xml version="1.0" encoding="utf-8"?>
<sst xmlns="http://schemas.openxmlformats.org/spreadsheetml/2006/main" count="108" uniqueCount="68">
  <si>
    <t>Tantárgy</t>
  </si>
  <si>
    <t>ea.</t>
  </si>
  <si>
    <t>gy.</t>
  </si>
  <si>
    <t>kred.</t>
  </si>
  <si>
    <t>Kód</t>
  </si>
  <si>
    <t>Tanszék</t>
  </si>
  <si>
    <t>órasz</t>
  </si>
  <si>
    <t>számk.</t>
  </si>
  <si>
    <t>Előfeltétel</t>
  </si>
  <si>
    <t>Kötelező tantárgyak</t>
  </si>
  <si>
    <t>k</t>
  </si>
  <si>
    <t>Mintatanterv</t>
  </si>
  <si>
    <t>Tantárgy státusza</t>
  </si>
  <si>
    <t>1. félév</t>
  </si>
  <si>
    <t>2. félév</t>
  </si>
  <si>
    <t>3. félév</t>
  </si>
  <si>
    <t>4. félév</t>
  </si>
  <si>
    <t>Levelező  tanulmányi rend</t>
  </si>
  <si>
    <t>Megszerzendő kredit</t>
  </si>
  <si>
    <t>Összes kredit</t>
  </si>
  <si>
    <t xml:space="preserve">Képzési program (KPR) kódja: </t>
  </si>
  <si>
    <t>Érvényes: 2010. október 15-től</t>
  </si>
  <si>
    <t>Oktatók</t>
  </si>
  <si>
    <t>Dr. Lengyel Attila</t>
  </si>
  <si>
    <t>Gyepgazdálkodás</t>
  </si>
  <si>
    <t>a</t>
  </si>
  <si>
    <t>Ágazati ökonómia</t>
  </si>
  <si>
    <t>Termékelőállítás és élelmiszerbiztonság</t>
  </si>
  <si>
    <t>Tanszék, ahol a dolgozat készül</t>
  </si>
  <si>
    <t>Konzulens tanár</t>
  </si>
  <si>
    <t>Alapozó modul</t>
  </si>
  <si>
    <t>Szakmai törzsmodul</t>
  </si>
  <si>
    <t>Egyéb tantárgyak</t>
  </si>
  <si>
    <t>Szakmai gyakorlat</t>
  </si>
  <si>
    <t>Szarvasmarhatenyésztő szakmérnök szakirányú továbbképzés</t>
  </si>
  <si>
    <t>Állatgenetika</t>
  </si>
  <si>
    <t>Termelésélettan</t>
  </si>
  <si>
    <t>Dr. Kovács Melinda</t>
  </si>
  <si>
    <t>Alkalmazott szaporodásbiológia</t>
  </si>
  <si>
    <t>Termeléspolitika és tenyésztésszervezés</t>
  </si>
  <si>
    <t>Dr. Stefler József</t>
  </si>
  <si>
    <t>Dr. Holló István</t>
  </si>
  <si>
    <t>Szarvasmarha takarmányozás</t>
  </si>
  <si>
    <t>Szarvasmarha-nemesítés</t>
  </si>
  <si>
    <t>Szarvasmarhatartás technológia</t>
  </si>
  <si>
    <t>Termékmarketing</t>
  </si>
  <si>
    <t>Állomány-egészségtan</t>
  </si>
  <si>
    <t>Dr. Kovács Attila Zoltán</t>
  </si>
  <si>
    <t>Dr. Kalmár Sándor</t>
  </si>
  <si>
    <t>Dr. Romvári Róbert</t>
  </si>
  <si>
    <t>Marketing és Kereskedelem</t>
  </si>
  <si>
    <t>Dr. Zomborszky Zoltán</t>
  </si>
  <si>
    <t>Dr. Tóthi Róbert</t>
  </si>
  <si>
    <t>Dr. Szigeti Orsolya</t>
  </si>
  <si>
    <t>Kötelező tárgyak</t>
  </si>
  <si>
    <t>Állattenyésztés-technológia és Menedzsment Tanszék</t>
  </si>
  <si>
    <t>Élettani és Állathigiéniai Tanszék</t>
  </si>
  <si>
    <t>Dr. Tornyos Gábor</t>
  </si>
  <si>
    <t>Takarmányozástani Tanszék</t>
  </si>
  <si>
    <t>Növénytermesztési és Növényvédelmi Tanszék</t>
  </si>
  <si>
    <t>Dr. Berzsenyi Zoltán</t>
  </si>
  <si>
    <t>Agrárgazdasági és Menedzsment Tanszék</t>
  </si>
  <si>
    <t>Mezőgazdasági Termékminősítő Tanszék</t>
  </si>
  <si>
    <t>Társállat-tudományi Tanszék</t>
  </si>
  <si>
    <r>
      <t xml:space="preserve">Szakdolgozat 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</si>
  <si>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r>
      <t xml:space="preserve">Szakdolgozat </t>
    </r>
    <r>
      <rPr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</si>
  <si>
    <r>
      <t xml:space="preserve">Üzemi gyakorlat 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</si>
  <si>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r>
      <t xml:space="preserve">Üzemi gyakorlat </t>
    </r>
    <r>
      <rPr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</si>
</sst>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1" fontId="1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1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" fillId="3" borderId="2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1" fontId="1" fillId="2" borderId="17" xfId="0" applyNumberFormat="1" applyFont="1" applyFill="1" applyBorder="1" applyAlignment="1">
      <alignment horizontal="center" vertical="center" shrinkToFit="1"/>
    </xf>
    <xf numFmtId="1" fontId="1" fillId="2" borderId="18" xfId="0" applyNumberFormat="1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vertical="center" shrinkToFit="1"/>
    </xf>
    <xf numFmtId="0" fontId="8" fillId="0" borderId="20" xfId="0" applyFont="1" applyFill="1" applyBorder="1" applyAlignment="1">
      <alignment vertical="center" shrinkToFit="1"/>
    </xf>
    <xf numFmtId="49" fontId="8" fillId="0" borderId="21" xfId="0" applyNumberFormat="1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left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center" shrinkToFit="1"/>
    </xf>
    <xf numFmtId="1" fontId="12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vertical="center" shrinkToFit="1"/>
    </xf>
    <xf numFmtId="1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" fontId="8" fillId="2" borderId="34" xfId="0" applyNumberFormat="1" applyFont="1" applyFill="1" applyBorder="1" applyAlignment="1">
      <alignment horizontal="center" vertical="center" shrinkToFit="1"/>
    </xf>
    <xf numFmtId="1" fontId="8" fillId="2" borderId="17" xfId="0" applyNumberFormat="1" applyFont="1" applyFill="1" applyBorder="1" applyAlignment="1">
      <alignment horizontal="center" vertical="center" shrinkToFit="1"/>
    </xf>
    <xf numFmtId="1" fontId="8" fillId="2" borderId="2" xfId="0" applyNumberFormat="1" applyFont="1" applyFill="1" applyBorder="1" applyAlignment="1">
      <alignment horizontal="center" vertical="center" shrinkToFit="1"/>
    </xf>
    <xf numFmtId="1" fontId="8" fillId="2" borderId="18" xfId="0" applyNumberFormat="1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1" fontId="1" fillId="2" borderId="35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0" fontId="8" fillId="0" borderId="32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27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" fontId="8" fillId="2" borderId="35" xfId="0" applyNumberFormat="1" applyFont="1" applyFill="1" applyBorder="1" applyAlignment="1">
      <alignment vertical="center" shrinkToFit="1"/>
    </xf>
    <xf numFmtId="1" fontId="1" fillId="2" borderId="2" xfId="0" applyNumberFormat="1" applyFont="1" applyFill="1" applyBorder="1" applyAlignment="1">
      <alignment horizontal="left" vertical="center" shrinkToFit="1"/>
    </xf>
    <xf numFmtId="0" fontId="1" fillId="4" borderId="35" xfId="0" applyFont="1" applyFill="1" applyBorder="1" applyAlignment="1">
      <alignment horizontal="center" vertical="center" shrinkToFit="1"/>
    </xf>
    <xf numFmtId="0" fontId="1" fillId="4" borderId="18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97"/>
  <sheetViews>
    <sheetView tabSelected="1" topLeftCell="B1" zoomScaleNormal="100" zoomScaleSheetLayoutView="75" workbookViewId="0">
      <selection activeCell="B7" sqref="B7"/>
    </sheetView>
  </sheetViews>
  <sheetFormatPr defaultRowHeight="12.75" x14ac:dyDescent="0.2"/>
  <cols>
    <col min="1" max="1" width="18.7109375" style="2" customWidth="1"/>
    <col min="2" max="2" width="38.5703125" style="2" customWidth="1"/>
    <col min="3" max="3" width="19" style="3" customWidth="1"/>
    <col min="4" max="4" width="3.42578125" style="4" customWidth="1"/>
    <col min="5" max="5" width="4" style="4" customWidth="1"/>
    <col min="6" max="6" width="6.7109375" style="4" customWidth="1"/>
    <col min="7" max="7" width="5.28515625" style="4" customWidth="1"/>
    <col min="8" max="8" width="4.42578125" style="4" customWidth="1"/>
    <col min="9" max="9" width="4" style="4" customWidth="1"/>
    <col min="10" max="10" width="6.7109375" style="4" customWidth="1"/>
    <col min="11" max="11" width="5.28515625" style="4" customWidth="1"/>
    <col min="12" max="12" width="3.42578125" style="4" customWidth="1"/>
    <col min="13" max="13" width="4.85546875" style="4" customWidth="1"/>
    <col min="14" max="14" width="6.7109375" style="4" customWidth="1"/>
    <col min="15" max="15" width="5.28515625" style="4" customWidth="1"/>
    <col min="16" max="16" width="3.42578125" style="4" customWidth="1"/>
    <col min="17" max="17" width="4.85546875" style="4" customWidth="1"/>
    <col min="18" max="18" width="6.7109375" style="4" customWidth="1"/>
    <col min="19" max="19" width="5.28515625" style="4" customWidth="1"/>
    <col min="20" max="20" width="47.5703125" style="4" bestFit="1" customWidth="1"/>
    <col min="21" max="21" width="27" style="26" customWidth="1"/>
    <col min="22" max="204" width="9.140625" style="26"/>
    <col min="205" max="16384" width="9.140625" style="66"/>
  </cols>
  <sheetData>
    <row r="1" spans="1:204" ht="18" x14ac:dyDescent="0.2">
      <c r="A1" s="136" t="s">
        <v>11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04" ht="18" x14ac:dyDescent="0.2">
      <c r="A2" s="136" t="s">
        <v>34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204" ht="15.75" x14ac:dyDescent="0.2">
      <c r="A3" s="137" t="s">
        <v>20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28"/>
      <c r="W3" s="28"/>
      <c r="X3" s="28"/>
    </row>
    <row r="4" spans="1:204" ht="15.75" x14ac:dyDescent="0.2">
      <c r="A4" s="137" t="s">
        <v>17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</row>
    <row r="5" spans="1:204" ht="14.25" x14ac:dyDescent="0.2">
      <c r="A5" s="138" t="s">
        <v>21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</row>
    <row r="6" spans="1:204" x14ac:dyDescent="0.2">
      <c r="U6" s="44"/>
    </row>
    <row r="7" spans="1:204" x14ac:dyDescent="0.2">
      <c r="U7" s="44"/>
    </row>
    <row r="8" spans="1:204" ht="13.5" thickBot="1" x14ac:dyDescent="0.25">
      <c r="U8" s="44"/>
    </row>
    <row r="9" spans="1:204" ht="15" thickBot="1" x14ac:dyDescent="0.25">
      <c r="A9" s="22"/>
      <c r="B9" s="37" t="s">
        <v>12</v>
      </c>
      <c r="C9" s="23" t="s">
        <v>18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</row>
    <row r="10" spans="1:204" ht="15" thickBot="1" x14ac:dyDescent="0.25">
      <c r="A10" s="22"/>
      <c r="B10" s="54" t="s">
        <v>9</v>
      </c>
      <c r="C10" s="25">
        <f>C38</f>
        <v>60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204" ht="13.5" thickBot="1" x14ac:dyDescent="0.25">
      <c r="B11" s="38" t="s">
        <v>19</v>
      </c>
      <c r="C11" s="1">
        <f>C38</f>
        <v>60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44"/>
      <c r="AJ11" s="27"/>
    </row>
    <row r="12" spans="1:204" x14ac:dyDescent="0.2">
      <c r="U12" s="44"/>
    </row>
    <row r="13" spans="1:204" ht="13.5" thickBot="1" x14ac:dyDescent="0.25">
      <c r="D13" s="4">
        <f>SUM(D19:D22,D24:D31,D33:D34,D36:D37)</f>
        <v>72</v>
      </c>
      <c r="E13" s="4">
        <f t="shared" ref="E13:S13" si="0">SUM(E19:E22,E24:E31,E33:E34,E36:E37)</f>
        <v>18</v>
      </c>
      <c r="F13" s="4">
        <f t="shared" si="0"/>
        <v>0</v>
      </c>
      <c r="G13" s="4">
        <f t="shared" si="0"/>
        <v>30</v>
      </c>
      <c r="H13" s="4">
        <f t="shared" si="0"/>
        <v>72</v>
      </c>
      <c r="I13" s="4">
        <f t="shared" si="0"/>
        <v>18</v>
      </c>
      <c r="J13" s="4">
        <f t="shared" si="0"/>
        <v>0</v>
      </c>
      <c r="K13" s="4">
        <f t="shared" si="0"/>
        <v>30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0</v>
      </c>
      <c r="U13" s="44"/>
    </row>
    <row r="14" spans="1:204" s="68" customFormat="1" x14ac:dyDescent="0.2">
      <c r="A14" s="129" t="s">
        <v>4</v>
      </c>
      <c r="B14" s="126" t="s">
        <v>0</v>
      </c>
      <c r="C14" s="118" t="s">
        <v>8</v>
      </c>
      <c r="D14" s="115" t="s">
        <v>13</v>
      </c>
      <c r="E14" s="116"/>
      <c r="F14" s="116"/>
      <c r="G14" s="117"/>
      <c r="H14" s="115" t="s">
        <v>14</v>
      </c>
      <c r="I14" s="116"/>
      <c r="J14" s="116"/>
      <c r="K14" s="117"/>
      <c r="L14" s="116" t="s">
        <v>15</v>
      </c>
      <c r="M14" s="116"/>
      <c r="N14" s="116"/>
      <c r="O14" s="117"/>
      <c r="P14" s="115" t="s">
        <v>16</v>
      </c>
      <c r="Q14" s="116"/>
      <c r="R14" s="116"/>
      <c r="S14" s="117"/>
      <c r="T14" s="129" t="s">
        <v>5</v>
      </c>
      <c r="U14" s="123" t="s">
        <v>22</v>
      </c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</row>
    <row r="15" spans="1:204" s="68" customFormat="1" x14ac:dyDescent="0.2">
      <c r="A15" s="130"/>
      <c r="B15" s="127"/>
      <c r="C15" s="119"/>
      <c r="D15" s="135" t="s">
        <v>6</v>
      </c>
      <c r="E15" s="122"/>
      <c r="F15" s="5" t="s">
        <v>7</v>
      </c>
      <c r="G15" s="6" t="s">
        <v>3</v>
      </c>
      <c r="H15" s="121" t="s">
        <v>6</v>
      </c>
      <c r="I15" s="122"/>
      <c r="J15" s="5" t="s">
        <v>7</v>
      </c>
      <c r="K15" s="6" t="s">
        <v>3</v>
      </c>
      <c r="L15" s="121" t="s">
        <v>6</v>
      </c>
      <c r="M15" s="122"/>
      <c r="N15" s="5" t="s">
        <v>7</v>
      </c>
      <c r="O15" s="6" t="s">
        <v>3</v>
      </c>
      <c r="P15" s="121" t="s">
        <v>6</v>
      </c>
      <c r="Q15" s="122"/>
      <c r="R15" s="5" t="s">
        <v>7</v>
      </c>
      <c r="S15" s="6" t="s">
        <v>3</v>
      </c>
      <c r="T15" s="130"/>
      <c r="U15" s="124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</row>
    <row r="16" spans="1:204" s="68" customFormat="1" ht="13.5" thickBot="1" x14ac:dyDescent="0.25">
      <c r="A16" s="131"/>
      <c r="B16" s="128"/>
      <c r="C16" s="120"/>
      <c r="D16" s="7" t="s">
        <v>1</v>
      </c>
      <c r="E16" s="8" t="s">
        <v>2</v>
      </c>
      <c r="F16" s="8"/>
      <c r="G16" s="9"/>
      <c r="H16" s="8" t="s">
        <v>1</v>
      </c>
      <c r="I16" s="8" t="s">
        <v>2</v>
      </c>
      <c r="J16" s="8"/>
      <c r="K16" s="9"/>
      <c r="L16" s="8" t="s">
        <v>1</v>
      </c>
      <c r="M16" s="8" t="s">
        <v>2</v>
      </c>
      <c r="N16" s="8"/>
      <c r="O16" s="9"/>
      <c r="P16" s="8" t="s">
        <v>1</v>
      </c>
      <c r="Q16" s="8" t="s">
        <v>2</v>
      </c>
      <c r="R16" s="8"/>
      <c r="S16" s="9"/>
      <c r="T16" s="131"/>
      <c r="U16" s="125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</row>
    <row r="17" spans="1:204" ht="15" customHeight="1" thickBot="1" x14ac:dyDescent="0.25">
      <c r="A17" s="132" t="s">
        <v>54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4"/>
    </row>
    <row r="18" spans="1:204" ht="15" customHeight="1" thickBot="1" x14ac:dyDescent="0.25">
      <c r="A18" s="112" t="s">
        <v>30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4"/>
    </row>
    <row r="19" spans="1:204" s="71" customFormat="1" ht="15" customHeight="1" x14ac:dyDescent="0.2">
      <c r="A19" s="32"/>
      <c r="B19" s="32" t="s">
        <v>35</v>
      </c>
      <c r="C19" s="33"/>
      <c r="D19" s="11">
        <v>12</v>
      </c>
      <c r="E19" s="12">
        <v>0</v>
      </c>
      <c r="F19" s="12" t="s">
        <v>10</v>
      </c>
      <c r="G19" s="13">
        <v>4</v>
      </c>
      <c r="H19" s="11"/>
      <c r="I19" s="12"/>
      <c r="J19" s="12"/>
      <c r="K19" s="13"/>
      <c r="L19" s="11"/>
      <c r="M19" s="12"/>
      <c r="N19" s="12"/>
      <c r="O19" s="13"/>
      <c r="P19" s="11"/>
      <c r="Q19" s="12"/>
      <c r="R19" s="12"/>
      <c r="S19" s="42"/>
      <c r="T19" s="61" t="s">
        <v>55</v>
      </c>
      <c r="U19" s="69" t="s">
        <v>23</v>
      </c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</row>
    <row r="20" spans="1:204" s="71" customFormat="1" ht="15" customHeight="1" x14ac:dyDescent="0.2">
      <c r="A20" s="32"/>
      <c r="B20" s="31" t="s">
        <v>36</v>
      </c>
      <c r="C20" s="18"/>
      <c r="D20" s="14">
        <v>9</v>
      </c>
      <c r="E20" s="15">
        <v>0</v>
      </c>
      <c r="F20" s="15" t="s">
        <v>10</v>
      </c>
      <c r="G20" s="17">
        <v>3</v>
      </c>
      <c r="H20" s="14"/>
      <c r="I20" s="15"/>
      <c r="J20" s="15"/>
      <c r="K20" s="17"/>
      <c r="L20" s="14"/>
      <c r="M20" s="15"/>
      <c r="N20" s="15"/>
      <c r="O20" s="17"/>
      <c r="P20" s="14"/>
      <c r="Q20" s="15"/>
      <c r="R20" s="15"/>
      <c r="S20" s="17"/>
      <c r="T20" s="63" t="s">
        <v>56</v>
      </c>
      <c r="U20" s="72" t="s">
        <v>37</v>
      </c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</row>
    <row r="21" spans="1:204" s="71" customFormat="1" ht="15" customHeight="1" x14ac:dyDescent="0.2">
      <c r="A21" s="32"/>
      <c r="B21" s="31" t="s">
        <v>38</v>
      </c>
      <c r="C21" s="18"/>
      <c r="D21" s="14">
        <v>12</v>
      </c>
      <c r="E21" s="15">
        <v>0</v>
      </c>
      <c r="F21" s="15" t="s">
        <v>10</v>
      </c>
      <c r="G21" s="17">
        <v>4</v>
      </c>
      <c r="H21" s="39"/>
      <c r="I21" s="40"/>
      <c r="J21" s="40"/>
      <c r="K21" s="41"/>
      <c r="L21" s="14"/>
      <c r="M21" s="15"/>
      <c r="N21" s="15"/>
      <c r="O21" s="17"/>
      <c r="P21" s="14"/>
      <c r="Q21" s="15"/>
      <c r="R21" s="15"/>
      <c r="S21" s="17"/>
      <c r="T21" s="63" t="s">
        <v>56</v>
      </c>
      <c r="U21" s="73" t="s">
        <v>57</v>
      </c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</row>
    <row r="22" spans="1:204" s="71" customFormat="1" ht="15" customHeight="1" thickBot="1" x14ac:dyDescent="0.25">
      <c r="A22" s="43"/>
      <c r="B22" s="35" t="s">
        <v>39</v>
      </c>
      <c r="C22" s="36"/>
      <c r="D22" s="19">
        <v>12</v>
      </c>
      <c r="E22" s="20">
        <v>0</v>
      </c>
      <c r="F22" s="20" t="s">
        <v>10</v>
      </c>
      <c r="G22" s="21">
        <v>4</v>
      </c>
      <c r="H22" s="19"/>
      <c r="I22" s="20"/>
      <c r="J22" s="20"/>
      <c r="K22" s="21"/>
      <c r="L22" s="19"/>
      <c r="M22" s="20"/>
      <c r="N22" s="20"/>
      <c r="O22" s="21"/>
      <c r="P22" s="19"/>
      <c r="Q22" s="20"/>
      <c r="R22" s="20"/>
      <c r="S22" s="21"/>
      <c r="T22" s="61" t="s">
        <v>55</v>
      </c>
      <c r="U22" s="74" t="s">
        <v>40</v>
      </c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</row>
    <row r="23" spans="1:204" s="71" customFormat="1" ht="15" customHeight="1" thickBot="1" x14ac:dyDescent="0.25">
      <c r="A23" s="112" t="s">
        <v>31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4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</row>
    <row r="24" spans="1:204" s="71" customFormat="1" ht="15" customHeight="1" x14ac:dyDescent="0.2">
      <c r="A24" s="32"/>
      <c r="B24" s="32" t="s">
        <v>42</v>
      </c>
      <c r="C24" s="33"/>
      <c r="D24" s="11">
        <v>15</v>
      </c>
      <c r="E24" s="12">
        <v>0</v>
      </c>
      <c r="F24" s="12" t="s">
        <v>10</v>
      </c>
      <c r="G24" s="13">
        <v>5</v>
      </c>
      <c r="H24" s="11"/>
      <c r="I24" s="12"/>
      <c r="J24" s="12"/>
      <c r="K24" s="13"/>
      <c r="L24" s="11"/>
      <c r="M24" s="12"/>
      <c r="N24" s="12"/>
      <c r="O24" s="13"/>
      <c r="P24" s="11"/>
      <c r="Q24" s="12"/>
      <c r="R24" s="12"/>
      <c r="S24" s="13"/>
      <c r="T24" s="62" t="s">
        <v>58</v>
      </c>
      <c r="U24" s="69" t="s">
        <v>52</v>
      </c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</row>
    <row r="25" spans="1:204" s="75" customFormat="1" ht="15" customHeight="1" x14ac:dyDescent="0.2">
      <c r="A25" s="31"/>
      <c r="B25" s="31" t="s">
        <v>24</v>
      </c>
      <c r="C25" s="16"/>
      <c r="D25" s="14">
        <v>12</v>
      </c>
      <c r="E25" s="15">
        <v>0</v>
      </c>
      <c r="F25" s="15" t="s">
        <v>10</v>
      </c>
      <c r="G25" s="17">
        <v>4</v>
      </c>
      <c r="H25" s="14"/>
      <c r="I25" s="15"/>
      <c r="J25" s="15"/>
      <c r="K25" s="17"/>
      <c r="L25" s="14"/>
      <c r="M25" s="15"/>
      <c r="N25" s="15"/>
      <c r="O25" s="17"/>
      <c r="P25" s="14"/>
      <c r="Q25" s="15"/>
      <c r="R25" s="15"/>
      <c r="S25" s="17"/>
      <c r="T25" s="63" t="s">
        <v>59</v>
      </c>
      <c r="U25" s="73" t="s">
        <v>60</v>
      </c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</row>
    <row r="26" spans="1:204" s="75" customFormat="1" ht="15" customHeight="1" x14ac:dyDescent="0.2">
      <c r="A26" s="31"/>
      <c r="B26" s="31" t="s">
        <v>43</v>
      </c>
      <c r="C26" s="18"/>
      <c r="D26" s="14"/>
      <c r="E26" s="15"/>
      <c r="F26" s="15"/>
      <c r="G26" s="17"/>
      <c r="H26" s="14">
        <v>12</v>
      </c>
      <c r="I26" s="15">
        <v>0</v>
      </c>
      <c r="J26" s="15" t="s">
        <v>10</v>
      </c>
      <c r="K26" s="17">
        <v>4</v>
      </c>
      <c r="L26" s="14"/>
      <c r="M26" s="15"/>
      <c r="N26" s="15"/>
      <c r="O26" s="17"/>
      <c r="P26" s="14"/>
      <c r="Q26" s="15"/>
      <c r="R26" s="15"/>
      <c r="S26" s="17"/>
      <c r="T26" s="63" t="s">
        <v>55</v>
      </c>
      <c r="U26" s="72" t="s">
        <v>41</v>
      </c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</row>
    <row r="27" spans="1:204" s="75" customFormat="1" ht="15" customHeight="1" x14ac:dyDescent="0.2">
      <c r="A27" s="31"/>
      <c r="B27" s="31" t="s">
        <v>44</v>
      </c>
      <c r="C27" s="16"/>
      <c r="D27" s="14"/>
      <c r="E27" s="15"/>
      <c r="F27" s="15"/>
      <c r="G27" s="17"/>
      <c r="H27" s="14">
        <v>15</v>
      </c>
      <c r="I27" s="15">
        <v>0</v>
      </c>
      <c r="J27" s="15" t="s">
        <v>10</v>
      </c>
      <c r="K27" s="17">
        <v>5</v>
      </c>
      <c r="L27" s="14"/>
      <c r="M27" s="15"/>
      <c r="N27" s="15"/>
      <c r="O27" s="17"/>
      <c r="P27" s="14"/>
      <c r="Q27" s="15"/>
      <c r="R27" s="15"/>
      <c r="S27" s="17"/>
      <c r="T27" s="63" t="s">
        <v>55</v>
      </c>
      <c r="U27" s="72" t="s">
        <v>47</v>
      </c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</row>
    <row r="28" spans="1:204" s="75" customFormat="1" ht="15" customHeight="1" x14ac:dyDescent="0.2">
      <c r="A28" s="31"/>
      <c r="B28" s="31" t="s">
        <v>26</v>
      </c>
      <c r="C28" s="16"/>
      <c r="D28" s="14"/>
      <c r="E28" s="15"/>
      <c r="F28" s="15"/>
      <c r="G28" s="17"/>
      <c r="H28" s="14">
        <v>12</v>
      </c>
      <c r="I28" s="15">
        <v>0</v>
      </c>
      <c r="J28" s="15" t="s">
        <v>10</v>
      </c>
      <c r="K28" s="17">
        <v>4</v>
      </c>
      <c r="L28" s="14"/>
      <c r="M28" s="15"/>
      <c r="N28" s="15"/>
      <c r="O28" s="17"/>
      <c r="P28" s="14"/>
      <c r="Q28" s="15"/>
      <c r="R28" s="15"/>
      <c r="S28" s="17"/>
      <c r="T28" s="63" t="s">
        <v>61</v>
      </c>
      <c r="U28" s="72" t="s">
        <v>48</v>
      </c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</row>
    <row r="29" spans="1:204" s="75" customFormat="1" ht="15" customHeight="1" x14ac:dyDescent="0.2">
      <c r="A29" s="31"/>
      <c r="B29" s="31" t="s">
        <v>27</v>
      </c>
      <c r="C29" s="18"/>
      <c r="D29" s="14"/>
      <c r="E29" s="15"/>
      <c r="F29" s="15"/>
      <c r="G29" s="17"/>
      <c r="H29" s="14">
        <v>12</v>
      </c>
      <c r="I29" s="15">
        <v>0</v>
      </c>
      <c r="J29" s="15" t="s">
        <v>10</v>
      </c>
      <c r="K29" s="17">
        <v>4</v>
      </c>
      <c r="L29" s="14"/>
      <c r="M29" s="15"/>
      <c r="N29" s="15"/>
      <c r="O29" s="17"/>
      <c r="P29" s="14"/>
      <c r="Q29" s="15"/>
      <c r="R29" s="15"/>
      <c r="S29" s="17"/>
      <c r="T29" s="63" t="s">
        <v>62</v>
      </c>
      <c r="U29" s="72" t="s">
        <v>49</v>
      </c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</row>
    <row r="30" spans="1:204" s="70" customFormat="1" ht="15" customHeight="1" x14ac:dyDescent="0.2">
      <c r="A30" s="31"/>
      <c r="B30" s="76" t="s">
        <v>45</v>
      </c>
      <c r="C30" s="76"/>
      <c r="D30" s="77"/>
      <c r="E30" s="78"/>
      <c r="F30" s="78"/>
      <c r="G30" s="79"/>
      <c r="H30" s="14">
        <v>9</v>
      </c>
      <c r="I30" s="80">
        <v>0</v>
      </c>
      <c r="J30" s="15" t="s">
        <v>10</v>
      </c>
      <c r="K30" s="17">
        <v>3</v>
      </c>
      <c r="L30" s="77"/>
      <c r="M30" s="78"/>
      <c r="N30" s="78"/>
      <c r="O30" s="79"/>
      <c r="P30" s="77"/>
      <c r="Q30" s="78"/>
      <c r="R30" s="78"/>
      <c r="S30" s="79"/>
      <c r="T30" s="34" t="s">
        <v>50</v>
      </c>
      <c r="U30" s="81" t="s">
        <v>53</v>
      </c>
    </row>
    <row r="31" spans="1:204" s="71" customFormat="1" ht="15" customHeight="1" thickBot="1" x14ac:dyDescent="0.25">
      <c r="A31" s="31"/>
      <c r="B31" s="32" t="s">
        <v>46</v>
      </c>
      <c r="C31" s="33"/>
      <c r="D31" s="11"/>
      <c r="E31" s="12"/>
      <c r="F31" s="12"/>
      <c r="G31" s="13"/>
      <c r="H31" s="11">
        <v>12</v>
      </c>
      <c r="I31" s="12">
        <v>0</v>
      </c>
      <c r="J31" s="12" t="s">
        <v>10</v>
      </c>
      <c r="K31" s="13">
        <v>4</v>
      </c>
      <c r="L31" s="11"/>
      <c r="M31" s="12"/>
      <c r="N31" s="12"/>
      <c r="O31" s="13"/>
      <c r="P31" s="11"/>
      <c r="Q31" s="12"/>
      <c r="R31" s="12"/>
      <c r="S31" s="13"/>
      <c r="T31" s="64" t="s">
        <v>63</v>
      </c>
      <c r="U31" s="69" t="s">
        <v>51</v>
      </c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</row>
    <row r="32" spans="1:204" s="71" customFormat="1" ht="15" customHeight="1" thickBot="1" x14ac:dyDescent="0.25">
      <c r="A32" s="112" t="s">
        <v>32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4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</row>
    <row r="33" spans="1:204" s="71" customFormat="1" ht="15" customHeight="1" x14ac:dyDescent="0.2">
      <c r="A33" s="32"/>
      <c r="B33" s="82" t="s">
        <v>64</v>
      </c>
      <c r="C33" s="83"/>
      <c r="D33" s="84">
        <v>0</v>
      </c>
      <c r="E33" s="85">
        <v>12</v>
      </c>
      <c r="F33" s="85" t="s">
        <v>25</v>
      </c>
      <c r="G33" s="86">
        <v>4</v>
      </c>
      <c r="H33" s="84"/>
      <c r="I33" s="85"/>
      <c r="J33" s="85"/>
      <c r="K33" s="86"/>
      <c r="L33" s="87"/>
      <c r="M33" s="88"/>
      <c r="N33" s="88"/>
      <c r="O33" s="89"/>
      <c r="P33" s="87"/>
      <c r="Q33" s="88"/>
      <c r="R33" s="88"/>
      <c r="S33" s="88"/>
      <c r="T33" s="34" t="s">
        <v>28</v>
      </c>
      <c r="U33" s="90" t="s">
        <v>29</v>
      </c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</row>
    <row r="34" spans="1:204" s="71" customFormat="1" ht="15" customHeight="1" thickBot="1" x14ac:dyDescent="0.25">
      <c r="A34" s="35"/>
      <c r="B34" s="91" t="s">
        <v>65</v>
      </c>
      <c r="C34" s="92"/>
      <c r="D34" s="93"/>
      <c r="E34" s="94"/>
      <c r="F34" s="94"/>
      <c r="G34" s="95"/>
      <c r="H34" s="93">
        <v>0</v>
      </c>
      <c r="I34" s="94">
        <v>12</v>
      </c>
      <c r="J34" s="94" t="s">
        <v>25</v>
      </c>
      <c r="K34" s="95">
        <v>4</v>
      </c>
      <c r="L34" s="96"/>
      <c r="M34" s="97"/>
      <c r="N34" s="97"/>
      <c r="O34" s="98"/>
      <c r="P34" s="96"/>
      <c r="Q34" s="97"/>
      <c r="R34" s="97"/>
      <c r="S34" s="99"/>
      <c r="T34" s="100" t="s">
        <v>28</v>
      </c>
      <c r="U34" s="100" t="s">
        <v>29</v>
      </c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</row>
    <row r="35" spans="1:204" s="75" customFormat="1" ht="15" customHeight="1" thickBot="1" x14ac:dyDescent="0.25">
      <c r="A35" s="112" t="s">
        <v>33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4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</row>
    <row r="36" spans="1:204" s="75" customFormat="1" ht="15" customHeight="1" x14ac:dyDescent="0.2">
      <c r="A36" s="32"/>
      <c r="B36" s="32" t="s">
        <v>66</v>
      </c>
      <c r="C36" s="33"/>
      <c r="D36" s="11">
        <v>0</v>
      </c>
      <c r="E36" s="12">
        <v>6</v>
      </c>
      <c r="F36" s="12" t="s">
        <v>25</v>
      </c>
      <c r="G36" s="13">
        <v>2</v>
      </c>
      <c r="H36" s="11"/>
      <c r="I36" s="12"/>
      <c r="J36" s="12"/>
      <c r="K36" s="13"/>
      <c r="L36" s="11"/>
      <c r="M36" s="12"/>
      <c r="N36" s="12"/>
      <c r="O36" s="13"/>
      <c r="P36" s="11"/>
      <c r="Q36" s="12"/>
      <c r="R36" s="12"/>
      <c r="S36" s="13"/>
      <c r="T36" s="62" t="s">
        <v>55</v>
      </c>
      <c r="U36" s="72" t="s">
        <v>41</v>
      </c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</row>
    <row r="37" spans="1:204" s="75" customFormat="1" ht="15" customHeight="1" thickBot="1" x14ac:dyDescent="0.25">
      <c r="A37" s="31"/>
      <c r="B37" s="31" t="s">
        <v>67</v>
      </c>
      <c r="C37" s="18"/>
      <c r="D37" s="14"/>
      <c r="E37" s="15"/>
      <c r="F37" s="15"/>
      <c r="G37" s="17"/>
      <c r="H37" s="14">
        <v>0</v>
      </c>
      <c r="I37" s="15">
        <v>6</v>
      </c>
      <c r="J37" s="15" t="s">
        <v>25</v>
      </c>
      <c r="K37" s="17">
        <v>2</v>
      </c>
      <c r="L37" s="14"/>
      <c r="M37" s="15"/>
      <c r="N37" s="15"/>
      <c r="O37" s="17"/>
      <c r="P37" s="14"/>
      <c r="Q37" s="15"/>
      <c r="R37" s="15"/>
      <c r="S37" s="17"/>
      <c r="T37" s="61" t="s">
        <v>55</v>
      </c>
      <c r="U37" s="72" t="s">
        <v>41</v>
      </c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</row>
    <row r="38" spans="1:204" s="71" customFormat="1" ht="15" customHeight="1" thickBot="1" x14ac:dyDescent="0.25">
      <c r="A38" s="110"/>
      <c r="B38" s="111" t="s">
        <v>19</v>
      </c>
      <c r="C38" s="1">
        <f>G38+K38+O38+S38</f>
        <v>60</v>
      </c>
      <c r="D38" s="57">
        <f>SUM(D19:D37)</f>
        <v>72</v>
      </c>
      <c r="E38" s="58">
        <f>SUM(E19:E37)</f>
        <v>18</v>
      </c>
      <c r="F38" s="58"/>
      <c r="G38" s="59">
        <f>SUM(G19:G37)</f>
        <v>30</v>
      </c>
      <c r="H38" s="58">
        <f>SUM(H19:H37)</f>
        <v>72</v>
      </c>
      <c r="I38" s="58">
        <f>SUM(I19:I37)</f>
        <v>18</v>
      </c>
      <c r="J38" s="58"/>
      <c r="K38" s="60">
        <f>SUM(K19:K37)</f>
        <v>30</v>
      </c>
      <c r="L38" s="57"/>
      <c r="M38" s="29"/>
      <c r="N38" s="29"/>
      <c r="O38" s="1"/>
      <c r="P38" s="29"/>
      <c r="Q38" s="29"/>
      <c r="R38" s="29"/>
      <c r="S38" s="30"/>
      <c r="T38" s="65"/>
      <c r="U38" s="101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</row>
    <row r="39" spans="1:204" s="71" customFormat="1" ht="15" customHeight="1" x14ac:dyDescent="0.2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70"/>
      <c r="GN39" s="70"/>
      <c r="GO39" s="70"/>
      <c r="GP39" s="70"/>
      <c r="GQ39" s="70"/>
      <c r="GR39" s="70"/>
      <c r="GS39" s="70"/>
      <c r="GT39" s="70"/>
      <c r="GU39" s="70"/>
      <c r="GV39" s="70"/>
    </row>
    <row r="40" spans="1:204" s="75" customFormat="1" ht="15" customHeight="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</row>
    <row r="41" spans="1:204" s="75" customFormat="1" ht="15" customHeight="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</row>
    <row r="42" spans="1:204" s="75" customFormat="1" ht="15" customHeight="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70"/>
      <c r="FJ42" s="70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70"/>
      <c r="FY42" s="70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70"/>
      <c r="GN42" s="70"/>
      <c r="GO42" s="70"/>
      <c r="GP42" s="70"/>
      <c r="GQ42" s="70"/>
      <c r="GR42" s="70"/>
      <c r="GS42" s="70"/>
      <c r="GT42" s="70"/>
      <c r="GU42" s="70"/>
      <c r="GV42" s="70"/>
    </row>
    <row r="43" spans="1:204" s="75" customFormat="1" ht="15" customHeight="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</row>
    <row r="44" spans="1:204" s="71" customFormat="1" ht="15" customHeight="1" x14ac:dyDescent="0.2"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</row>
    <row r="45" spans="1:204" s="75" customFormat="1" ht="15" customHeight="1" x14ac:dyDescent="0.2">
      <c r="A45" s="45"/>
      <c r="B45" s="45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103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/>
      <c r="GT45" s="70"/>
      <c r="GU45" s="70"/>
      <c r="GV45" s="70"/>
    </row>
    <row r="46" spans="1:204" s="71" customFormat="1" ht="15" customHeight="1" x14ac:dyDescent="0.2">
      <c r="A46" s="45"/>
      <c r="B46" s="45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103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70"/>
      <c r="GN46" s="70"/>
      <c r="GO46" s="70"/>
      <c r="GP46" s="70"/>
      <c r="GQ46" s="70"/>
      <c r="GR46" s="70"/>
      <c r="GS46" s="70"/>
      <c r="GT46" s="70"/>
      <c r="GU46" s="70"/>
      <c r="GV46" s="70"/>
    </row>
    <row r="47" spans="1:204" s="75" customFormat="1" ht="15" customHeight="1" x14ac:dyDescent="0.2">
      <c r="A47" s="45"/>
      <c r="B47" s="45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103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70"/>
      <c r="GN47" s="70"/>
      <c r="GO47" s="70"/>
      <c r="GP47" s="70"/>
      <c r="GQ47" s="70"/>
      <c r="GR47" s="70"/>
      <c r="GS47" s="70"/>
      <c r="GT47" s="70"/>
      <c r="GU47" s="70"/>
      <c r="GV47" s="70"/>
    </row>
    <row r="48" spans="1:204" s="71" customFormat="1" ht="15" customHeight="1" x14ac:dyDescent="0.2">
      <c r="A48" s="45"/>
      <c r="B48" s="45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103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70"/>
    </row>
    <row r="49" spans="1:204" s="75" customFormat="1" ht="15" customHeight="1" x14ac:dyDescent="0.2">
      <c r="A49" s="45"/>
      <c r="B49" s="45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103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</row>
    <row r="50" spans="1:204" s="75" customFormat="1" ht="15" customHeight="1" x14ac:dyDescent="0.2">
      <c r="A50" s="45"/>
      <c r="B50" s="45"/>
      <c r="C50" s="50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103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</row>
    <row r="51" spans="1:204" s="75" customFormat="1" ht="15" customHeight="1" x14ac:dyDescent="0.2">
      <c r="A51" s="45"/>
      <c r="B51" s="45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103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</row>
    <row r="52" spans="1:204" s="71" customFormat="1" ht="15" customHeight="1" x14ac:dyDescent="0.2">
      <c r="A52" s="45"/>
      <c r="B52" s="45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103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</row>
    <row r="53" spans="1:204" s="75" customFormat="1" ht="15" customHeight="1" x14ac:dyDescent="0.2">
      <c r="A53" s="45"/>
      <c r="B53" s="45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103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</row>
    <row r="54" spans="1:204" s="75" customFormat="1" ht="15" customHeight="1" x14ac:dyDescent="0.2">
      <c r="A54" s="45"/>
      <c r="B54" s="45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103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</row>
    <row r="55" spans="1:204" s="75" customFormat="1" ht="15" customHeight="1" x14ac:dyDescent="0.2">
      <c r="A55" s="45"/>
      <c r="B55" s="45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103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</row>
    <row r="56" spans="1:204" s="71" customFormat="1" ht="15" customHeight="1" x14ac:dyDescent="0.2">
      <c r="A56" s="45"/>
      <c r="B56" s="45"/>
      <c r="C56" s="50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103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</row>
    <row r="57" spans="1:204" s="75" customFormat="1" ht="15" customHeight="1" x14ac:dyDescent="0.2">
      <c r="A57" s="45"/>
      <c r="B57" s="45"/>
      <c r="C57" s="50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103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</row>
    <row r="58" spans="1:204" s="75" customFormat="1" ht="15" customHeight="1" x14ac:dyDescent="0.2">
      <c r="A58" s="45"/>
      <c r="B58" s="45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103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</row>
    <row r="59" spans="1:204" s="75" customFormat="1" ht="15" customHeight="1" x14ac:dyDescent="0.2">
      <c r="A59" s="45"/>
      <c r="B59" s="45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103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</row>
    <row r="60" spans="1:204" s="75" customFormat="1" ht="15" customHeight="1" x14ac:dyDescent="0.2">
      <c r="A60" s="45"/>
      <c r="B60" s="45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103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</row>
    <row r="61" spans="1:204" s="75" customFormat="1" ht="15" customHeight="1" x14ac:dyDescent="0.2">
      <c r="A61" s="45"/>
      <c r="B61" s="45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103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</row>
    <row r="62" spans="1:204" s="71" customFormat="1" ht="15" customHeight="1" x14ac:dyDescent="0.2">
      <c r="A62" s="45"/>
      <c r="B62" s="45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103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70"/>
      <c r="GN62" s="70"/>
      <c r="GO62" s="70"/>
      <c r="GP62" s="70"/>
      <c r="GQ62" s="70"/>
      <c r="GR62" s="70"/>
      <c r="GS62" s="70"/>
      <c r="GT62" s="70"/>
      <c r="GU62" s="70"/>
      <c r="GV62" s="70"/>
    </row>
    <row r="63" spans="1:204" s="75" customFormat="1" ht="15" customHeight="1" x14ac:dyDescent="0.2">
      <c r="A63" s="45"/>
      <c r="B63" s="45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103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70"/>
      <c r="GN63" s="70"/>
      <c r="GO63" s="70"/>
      <c r="GP63" s="70"/>
      <c r="GQ63" s="70"/>
      <c r="GR63" s="70"/>
      <c r="GS63" s="70"/>
      <c r="GT63" s="70"/>
      <c r="GU63" s="70"/>
      <c r="GV63" s="70"/>
    </row>
    <row r="64" spans="1:204" s="75" customFormat="1" ht="15" customHeight="1" x14ac:dyDescent="0.2">
      <c r="A64" s="45"/>
      <c r="B64" s="45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103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70"/>
      <c r="GN64" s="70"/>
      <c r="GO64" s="70"/>
      <c r="GP64" s="70"/>
      <c r="GQ64" s="70"/>
      <c r="GR64" s="70"/>
      <c r="GS64" s="70"/>
      <c r="GT64" s="70"/>
      <c r="GU64" s="70"/>
      <c r="GV64" s="70"/>
    </row>
    <row r="65" spans="1:204" s="71" customFormat="1" ht="15" customHeight="1" x14ac:dyDescent="0.2">
      <c r="A65" s="45"/>
      <c r="B65" s="45"/>
      <c r="C65" s="51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103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</row>
    <row r="66" spans="1:204" s="75" customFormat="1" ht="15" customHeight="1" x14ac:dyDescent="0.2">
      <c r="A66" s="45"/>
      <c r="B66" s="45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103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70"/>
      <c r="EU66" s="70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70"/>
      <c r="FJ66" s="70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70"/>
      <c r="FY66" s="70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70"/>
      <c r="GN66" s="70"/>
      <c r="GO66" s="70"/>
      <c r="GP66" s="70"/>
      <c r="GQ66" s="70"/>
      <c r="GR66" s="70"/>
      <c r="GS66" s="70"/>
      <c r="GT66" s="70"/>
      <c r="GU66" s="70"/>
      <c r="GV66" s="70"/>
    </row>
    <row r="67" spans="1:204" s="71" customFormat="1" ht="15" customHeight="1" x14ac:dyDescent="0.2">
      <c r="A67" s="45"/>
      <c r="B67" s="45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103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70"/>
      <c r="GN67" s="70"/>
      <c r="GO67" s="70"/>
      <c r="GP67" s="70"/>
      <c r="GQ67" s="70"/>
      <c r="GR67" s="70"/>
      <c r="GS67" s="70"/>
      <c r="GT67" s="70"/>
      <c r="GU67" s="70"/>
      <c r="GV67" s="70"/>
    </row>
    <row r="68" spans="1:204" s="75" customFormat="1" ht="15" customHeight="1" x14ac:dyDescent="0.2">
      <c r="A68" s="45"/>
      <c r="B68" s="45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103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70"/>
      <c r="GN68" s="70"/>
      <c r="GO68" s="70"/>
      <c r="GP68" s="70"/>
      <c r="GQ68" s="70"/>
      <c r="GR68" s="70"/>
      <c r="GS68" s="70"/>
      <c r="GT68" s="70"/>
      <c r="GU68" s="70"/>
      <c r="GV68" s="70"/>
    </row>
    <row r="69" spans="1:204" s="75" customFormat="1" ht="15" customHeight="1" x14ac:dyDescent="0.2">
      <c r="A69" s="45"/>
      <c r="B69" s="45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103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70"/>
      <c r="GN69" s="70"/>
      <c r="GO69" s="70"/>
      <c r="GP69" s="70"/>
      <c r="GQ69" s="70"/>
      <c r="GR69" s="70"/>
      <c r="GS69" s="70"/>
      <c r="GT69" s="70"/>
      <c r="GU69" s="70"/>
      <c r="GV69" s="70"/>
    </row>
    <row r="70" spans="1:204" s="71" customFormat="1" ht="15" customHeight="1" x14ac:dyDescent="0.2">
      <c r="A70" s="45"/>
      <c r="B70" s="45"/>
      <c r="C70" s="50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103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70"/>
      <c r="GN70" s="70"/>
      <c r="GO70" s="70"/>
      <c r="GP70" s="70"/>
      <c r="GQ70" s="70"/>
      <c r="GR70" s="70"/>
      <c r="GS70" s="70"/>
      <c r="GT70" s="70"/>
      <c r="GU70" s="70"/>
      <c r="GV70" s="70"/>
    </row>
    <row r="71" spans="1:204" s="71" customFormat="1" ht="15" customHeight="1" x14ac:dyDescent="0.2">
      <c r="A71" s="45"/>
      <c r="B71" s="45"/>
      <c r="C71" s="50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103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70"/>
      <c r="EU71" s="70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70"/>
      <c r="FJ71" s="70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70"/>
      <c r="FY71" s="70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70"/>
      <c r="GN71" s="70"/>
      <c r="GO71" s="70"/>
      <c r="GP71" s="70"/>
      <c r="GQ71" s="70"/>
      <c r="GR71" s="70"/>
      <c r="GS71" s="70"/>
      <c r="GT71" s="70"/>
      <c r="GU71" s="70"/>
      <c r="GV71" s="70"/>
    </row>
    <row r="72" spans="1:204" s="75" customFormat="1" ht="15" customHeight="1" x14ac:dyDescent="0.2">
      <c r="A72" s="45"/>
      <c r="B72" s="45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103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70"/>
      <c r="EU72" s="70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70"/>
      <c r="FJ72" s="70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70"/>
      <c r="FY72" s="70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70"/>
      <c r="GN72" s="70"/>
      <c r="GO72" s="70"/>
      <c r="GP72" s="70"/>
      <c r="GQ72" s="70"/>
      <c r="GR72" s="70"/>
      <c r="GS72" s="70"/>
      <c r="GT72" s="70"/>
      <c r="GU72" s="70"/>
      <c r="GV72" s="70"/>
    </row>
    <row r="73" spans="1:204" s="75" customFormat="1" ht="15" customHeight="1" x14ac:dyDescent="0.2">
      <c r="A73" s="45"/>
      <c r="B73" s="45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103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70"/>
      <c r="EU73" s="70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70"/>
      <c r="FJ73" s="70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70"/>
      <c r="FY73" s="70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70"/>
      <c r="GN73" s="70"/>
      <c r="GO73" s="70"/>
      <c r="GP73" s="70"/>
      <c r="GQ73" s="70"/>
      <c r="GR73" s="70"/>
      <c r="GS73" s="70"/>
      <c r="GT73" s="70"/>
      <c r="GU73" s="70"/>
      <c r="GV73" s="70"/>
    </row>
    <row r="74" spans="1:204" s="75" customFormat="1" ht="15" customHeight="1" x14ac:dyDescent="0.2">
      <c r="A74" s="45"/>
      <c r="B74" s="45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103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70"/>
      <c r="FJ74" s="70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70"/>
      <c r="GN74" s="70"/>
      <c r="GO74" s="70"/>
      <c r="GP74" s="70"/>
      <c r="GQ74" s="70"/>
      <c r="GR74" s="70"/>
      <c r="GS74" s="70"/>
      <c r="GT74" s="70"/>
      <c r="GU74" s="70"/>
      <c r="GV74" s="70"/>
    </row>
    <row r="75" spans="1:204" s="71" customFormat="1" ht="15" customHeight="1" x14ac:dyDescent="0.2">
      <c r="A75" s="45"/>
      <c r="B75" s="45"/>
      <c r="C75" s="50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103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70"/>
      <c r="EU75" s="70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70"/>
      <c r="FJ75" s="70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70"/>
      <c r="FY75" s="70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70"/>
      <c r="GN75" s="70"/>
      <c r="GO75" s="70"/>
      <c r="GP75" s="70"/>
      <c r="GQ75" s="70"/>
      <c r="GR75" s="70"/>
      <c r="GS75" s="70"/>
      <c r="GT75" s="70"/>
      <c r="GU75" s="70"/>
      <c r="GV75" s="70"/>
    </row>
    <row r="76" spans="1:204" s="75" customFormat="1" ht="15" customHeight="1" x14ac:dyDescent="0.2">
      <c r="A76" s="45"/>
      <c r="B76" s="45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103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70"/>
      <c r="GN76" s="70"/>
      <c r="GO76" s="70"/>
      <c r="GP76" s="70"/>
      <c r="GQ76" s="70"/>
      <c r="GR76" s="70"/>
      <c r="GS76" s="70"/>
      <c r="GT76" s="70"/>
      <c r="GU76" s="70"/>
      <c r="GV76" s="70"/>
    </row>
    <row r="77" spans="1:204" s="75" customFormat="1" ht="15" customHeight="1" x14ac:dyDescent="0.2">
      <c r="A77" s="45"/>
      <c r="B77" s="45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103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70"/>
      <c r="GN77" s="70"/>
      <c r="GO77" s="70"/>
      <c r="GP77" s="70"/>
      <c r="GQ77" s="70"/>
      <c r="GR77" s="70"/>
      <c r="GS77" s="70"/>
      <c r="GT77" s="70"/>
      <c r="GU77" s="70"/>
      <c r="GV77" s="70"/>
    </row>
    <row r="78" spans="1:204" s="75" customFormat="1" ht="15" customHeight="1" x14ac:dyDescent="0.2">
      <c r="A78" s="45"/>
      <c r="B78" s="45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103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70"/>
      <c r="GN78" s="70"/>
      <c r="GO78" s="70"/>
      <c r="GP78" s="70"/>
      <c r="GQ78" s="70"/>
      <c r="GR78" s="70"/>
      <c r="GS78" s="70"/>
      <c r="GT78" s="70"/>
      <c r="GU78" s="70"/>
      <c r="GV78" s="70"/>
    </row>
    <row r="79" spans="1:204" s="71" customFormat="1" ht="15" customHeight="1" x14ac:dyDescent="0.2">
      <c r="A79" s="45"/>
      <c r="B79" s="45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103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</row>
    <row r="80" spans="1:204" s="75" customFormat="1" ht="15" customHeight="1" x14ac:dyDescent="0.2">
      <c r="A80" s="45"/>
      <c r="B80" s="45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103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</row>
    <row r="81" spans="1:204" s="75" customFormat="1" ht="15" customHeight="1" x14ac:dyDescent="0.2">
      <c r="A81" s="45"/>
      <c r="B81" s="45"/>
      <c r="C81" s="51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103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</row>
    <row r="82" spans="1:204" s="70" customFormat="1" ht="15" customHeight="1" x14ac:dyDescent="0.2">
      <c r="V82" s="104"/>
      <c r="W82" s="104"/>
      <c r="X82" s="104"/>
    </row>
    <row r="83" spans="1:204" s="106" customFormat="1" ht="15" customHeight="1" x14ac:dyDescent="0.2">
      <c r="A83" s="55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105"/>
      <c r="V83" s="105"/>
      <c r="W83" s="105"/>
      <c r="X83" s="105"/>
    </row>
    <row r="84" spans="1:204" s="109" customFormat="1" ht="15" customHeight="1" x14ac:dyDescent="0.2">
      <c r="A84" s="45"/>
      <c r="B84" s="46"/>
      <c r="C84" s="47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6"/>
      <c r="U84" s="107"/>
      <c r="V84" s="107"/>
      <c r="W84" s="107"/>
      <c r="X84" s="107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8"/>
      <c r="BR84" s="108"/>
      <c r="BS84" s="108"/>
      <c r="BT84" s="108"/>
      <c r="BU84" s="108"/>
      <c r="BV84" s="108"/>
      <c r="BW84" s="108"/>
      <c r="BX84" s="108"/>
      <c r="BY84" s="108"/>
      <c r="BZ84" s="108"/>
      <c r="CA84" s="108"/>
      <c r="CB84" s="108"/>
      <c r="CC84" s="108"/>
      <c r="CD84" s="108"/>
      <c r="CE84" s="108"/>
      <c r="CF84" s="108"/>
      <c r="CG84" s="108"/>
      <c r="CH84" s="108"/>
      <c r="CI84" s="108"/>
      <c r="CJ84" s="108"/>
      <c r="CK84" s="108"/>
      <c r="CL84" s="108"/>
      <c r="CM84" s="108"/>
      <c r="CN84" s="108"/>
      <c r="CO84" s="108"/>
      <c r="CP84" s="108"/>
      <c r="CQ84" s="108"/>
      <c r="CR84" s="108"/>
      <c r="CS84" s="108"/>
      <c r="CT84" s="108"/>
      <c r="CU84" s="108"/>
      <c r="CV84" s="108"/>
      <c r="CW84" s="108"/>
      <c r="CX84" s="108"/>
      <c r="CY84" s="108"/>
      <c r="CZ84" s="108"/>
      <c r="DA84" s="108"/>
      <c r="DB84" s="108"/>
      <c r="DC84" s="108"/>
      <c r="DD84" s="108"/>
      <c r="DE84" s="108"/>
      <c r="DF84" s="108"/>
      <c r="DG84" s="108"/>
      <c r="DH84" s="108"/>
      <c r="DI84" s="108"/>
      <c r="DJ84" s="108"/>
      <c r="DK84" s="108"/>
      <c r="DL84" s="108"/>
      <c r="DM84" s="108"/>
      <c r="DN84" s="108"/>
      <c r="DO84" s="108"/>
      <c r="DP84" s="108"/>
      <c r="DQ84" s="108"/>
      <c r="DR84" s="108"/>
      <c r="DS84" s="108"/>
      <c r="DT84" s="108"/>
      <c r="DU84" s="108"/>
      <c r="DV84" s="108"/>
      <c r="DW84" s="108"/>
      <c r="DX84" s="108"/>
      <c r="DY84" s="108"/>
      <c r="DZ84" s="108"/>
      <c r="EA84" s="108"/>
      <c r="EB84" s="108"/>
      <c r="EC84" s="108"/>
      <c r="ED84" s="108"/>
      <c r="EE84" s="108"/>
      <c r="EF84" s="108"/>
      <c r="EG84" s="108"/>
      <c r="EH84" s="108"/>
      <c r="EI84" s="108"/>
      <c r="EJ84" s="108"/>
      <c r="EK84" s="108"/>
      <c r="EL84" s="108"/>
      <c r="EM84" s="108"/>
      <c r="EN84" s="108"/>
      <c r="EO84" s="108"/>
      <c r="EP84" s="108"/>
      <c r="EQ84" s="108"/>
      <c r="ER84" s="108"/>
      <c r="ES84" s="108"/>
      <c r="ET84" s="108"/>
      <c r="EU84" s="108"/>
      <c r="EV84" s="108"/>
      <c r="EW84" s="108"/>
      <c r="EX84" s="108"/>
      <c r="EY84" s="108"/>
      <c r="EZ84" s="108"/>
      <c r="FA84" s="108"/>
      <c r="FB84" s="108"/>
      <c r="FC84" s="108"/>
      <c r="FD84" s="108"/>
      <c r="FE84" s="108"/>
      <c r="FF84" s="108"/>
      <c r="FG84" s="108"/>
      <c r="FH84" s="108"/>
      <c r="FI84" s="108"/>
      <c r="FJ84" s="108"/>
      <c r="FK84" s="108"/>
      <c r="FL84" s="108"/>
      <c r="FM84" s="108"/>
      <c r="FN84" s="108"/>
      <c r="FO84" s="108"/>
      <c r="FP84" s="108"/>
      <c r="FQ84" s="108"/>
      <c r="FR84" s="108"/>
      <c r="FS84" s="108"/>
      <c r="FT84" s="108"/>
      <c r="FU84" s="108"/>
      <c r="FV84" s="108"/>
      <c r="FW84" s="108"/>
      <c r="FX84" s="108"/>
      <c r="FY84" s="108"/>
      <c r="FZ84" s="108"/>
      <c r="GA84" s="108"/>
      <c r="GB84" s="108"/>
      <c r="GC84" s="108"/>
      <c r="GD84" s="108"/>
      <c r="GE84" s="108"/>
      <c r="GF84" s="108"/>
      <c r="GG84" s="108"/>
      <c r="GH84" s="108"/>
      <c r="GI84" s="108"/>
      <c r="GJ84" s="108"/>
      <c r="GK84" s="108"/>
      <c r="GL84" s="108"/>
      <c r="GM84" s="108"/>
      <c r="GN84" s="108"/>
      <c r="GO84" s="108"/>
      <c r="GP84" s="108"/>
      <c r="GQ84" s="108"/>
      <c r="GR84" s="108"/>
      <c r="GS84" s="108"/>
      <c r="GT84" s="108"/>
      <c r="GU84" s="108"/>
      <c r="GV84" s="108"/>
    </row>
    <row r="85" spans="1:204" ht="15" customHeight="1" x14ac:dyDescent="0.2">
      <c r="A85" s="52"/>
      <c r="B85" s="52"/>
      <c r="C85" s="53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4" ht="15" customHeight="1" x14ac:dyDescent="0.2">
      <c r="A86" s="45"/>
      <c r="B86" s="52"/>
      <c r="C86" s="53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4" ht="15" customHeight="1" x14ac:dyDescent="0.2">
      <c r="A87" s="52"/>
      <c r="B87" s="52"/>
      <c r="C87" s="53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4" ht="15" customHeight="1" x14ac:dyDescent="0.2">
      <c r="A88" s="52"/>
      <c r="B88" s="52"/>
      <c r="C88" s="53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4" ht="15" customHeight="1" x14ac:dyDescent="0.2">
      <c r="A89" s="52"/>
      <c r="B89" s="52"/>
      <c r="C89" s="53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4" ht="15" customHeight="1" x14ac:dyDescent="0.2">
      <c r="A90" s="52"/>
      <c r="B90" s="52"/>
      <c r="C90" s="53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4" ht="15" customHeight="1" x14ac:dyDescent="0.2">
      <c r="A91" s="52"/>
      <c r="B91" s="52"/>
      <c r="C91" s="53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4" ht="15" customHeight="1" x14ac:dyDescent="0.2">
      <c r="A92" s="52"/>
      <c r="B92" s="52"/>
      <c r="C92" s="53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4" ht="15" customHeight="1" x14ac:dyDescent="0.2">
      <c r="A93" s="52"/>
      <c r="B93" s="52"/>
      <c r="C93" s="53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4" ht="15" customHeight="1" x14ac:dyDescent="0.2">
      <c r="A94" s="52"/>
      <c r="B94" s="52"/>
      <c r="C94" s="53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4" ht="15" customHeight="1" x14ac:dyDescent="0.2">
      <c r="A95" s="52"/>
      <c r="B95" s="52"/>
      <c r="C95" s="53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4" ht="15" customHeight="1" x14ac:dyDescent="0.2">
      <c r="A96" s="52"/>
      <c r="B96" s="52"/>
      <c r="C96" s="53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15" customHeight="1" x14ac:dyDescent="0.2">
      <c r="A97" s="52"/>
      <c r="B97" s="52"/>
      <c r="C97" s="53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</sheetData>
  <mergeCells count="23">
    <mergeCell ref="A14:A16"/>
    <mergeCell ref="D14:G14"/>
    <mergeCell ref="A1:U1"/>
    <mergeCell ref="A2:U2"/>
    <mergeCell ref="A3:U3"/>
    <mergeCell ref="A4:U4"/>
    <mergeCell ref="A5:U5"/>
    <mergeCell ref="A35:U35"/>
    <mergeCell ref="A23:U23"/>
    <mergeCell ref="H14:K14"/>
    <mergeCell ref="C14:C16"/>
    <mergeCell ref="P14:S14"/>
    <mergeCell ref="P15:Q15"/>
    <mergeCell ref="U14:U16"/>
    <mergeCell ref="B14:B16"/>
    <mergeCell ref="T14:T16"/>
    <mergeCell ref="H15:I15"/>
    <mergeCell ref="A17:U17"/>
    <mergeCell ref="A18:U18"/>
    <mergeCell ref="A32:U32"/>
    <mergeCell ref="D15:E15"/>
    <mergeCell ref="L14:O14"/>
    <mergeCell ref="L15:M15"/>
  </mergeCells>
  <phoneticPr fontId="3" type="noConversion"/>
  <printOptions horizontalCentered="1"/>
  <pageMargins left="0.39370078740157483" right="0.39370078740157483" top="0.59055118110236227" bottom="0.59055118110236227" header="0.11811023622047245" footer="0.51181102362204722"/>
  <pageSetup paperSize="8" scale="80" orientation="landscape" r:id="rId1"/>
  <headerFooter alignWithMargins="0"/>
  <rowBreaks count="1" manualBreakCount="1">
    <brk id="4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Szarvasmarha</vt:lpstr>
      <vt:lpstr>Szarvasmarha!Nyomtatási_terület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Szasza</cp:lastModifiedBy>
  <cp:lastPrinted>2010-12-09T10:21:08Z</cp:lastPrinted>
  <dcterms:created xsi:type="dcterms:W3CDTF">2008-01-10T16:03:48Z</dcterms:created>
  <dcterms:modified xsi:type="dcterms:W3CDTF">2015-04-13T21:29:00Z</dcterms:modified>
</cp:coreProperties>
</file>